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925" tabRatio="815" activeTab="0"/>
  </bookViews>
  <sheets>
    <sheet name="proračun 2020" sheetId="1" r:id="rId1"/>
    <sheet name="Obrazloženje FP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Dudin_komp</author>
  </authors>
  <commentList>
    <comment ref="E24" authorId="0">
      <text>
        <r>
          <rPr>
            <b/>
            <sz val="8"/>
            <rFont val="Tahoma"/>
            <family val="2"/>
          </rPr>
          <t>Dudin_komp:</t>
        </r>
        <r>
          <rPr>
            <sz val="8"/>
            <rFont val="Tahoma"/>
            <family val="2"/>
          </rPr>
          <t xml:space="preserve">
sudske pristojbe, oglasi, fotokopiranje</t>
        </r>
      </text>
    </comment>
  </commentList>
</comments>
</file>

<file path=xl/comments2.xml><?xml version="1.0" encoding="utf-8"?>
<comments xmlns="http://schemas.openxmlformats.org/spreadsheetml/2006/main">
  <authors>
    <author>Dudin_komp</author>
  </authors>
  <commentList>
    <comment ref="D28" authorId="0">
      <text>
        <r>
          <rPr>
            <b/>
            <sz val="8"/>
            <rFont val="Tahoma"/>
            <family val="2"/>
          </rPr>
          <t>Dudin_komp:</t>
        </r>
        <r>
          <rPr>
            <sz val="8"/>
            <rFont val="Tahoma"/>
            <family val="2"/>
          </rPr>
          <t xml:space="preserve">
sudske pristojbe, oglasi, fotokopiranje</t>
        </r>
      </text>
    </comment>
  </commentList>
</comments>
</file>

<file path=xl/sharedStrings.xml><?xml version="1.0" encoding="utf-8"?>
<sst xmlns="http://schemas.openxmlformats.org/spreadsheetml/2006/main" count="203" uniqueCount="110">
  <si>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</si>
  <si>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</si>
  <si>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</si>
  <si>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</si>
  <si>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</si>
  <si>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</si>
  <si>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</si>
  <si>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</si>
  <si>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</si>
  <si>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</si>
  <si>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</si>
  <si>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</si>
  <si>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</si>
  <si>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>6.</t>
  </si>
  <si>
    <t>Knjigovodstvene usluge</t>
  </si>
  <si>
    <t>7.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</si>
  <si>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</si>
  <si>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</si>
  <si>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</si>
  <si>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</si>
  <si>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</si>
  <si>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</si>
  <si>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Osvježenje za vrijeme sastanka</t>
  </si>
  <si>
    <t>Ukupno troškova za organizacijski razvoj:</t>
  </si>
  <si>
    <t>V</t>
  </si>
  <si>
    <t>OSTALO</t>
  </si>
  <si>
    <t>PRIHOD</t>
  </si>
  <si>
    <t>Materijali za radionicu</t>
  </si>
  <si>
    <t>sastanak</t>
  </si>
  <si>
    <t>Kn / sastanak</t>
  </si>
  <si>
    <t xml:space="preserve">OČEKIVANI PRIHOD </t>
  </si>
  <si>
    <t>Telefon  (fiksni + mobitel)</t>
  </si>
  <si>
    <t>Ukupno troškova opreme :</t>
  </si>
  <si>
    <t>Ostali prihodi</t>
  </si>
  <si>
    <t>Sredstva iz državnog proračuna za provođenje stručnog nadzora</t>
  </si>
  <si>
    <t>Ostali sitni nespomenuti troškovi</t>
  </si>
  <si>
    <t>Održavanje WEB stranice</t>
  </si>
  <si>
    <t>Uredski potrošni materijal + sitni inventar</t>
  </si>
  <si>
    <t>Intelektualne i osobne usluge (drugi dohodak)</t>
  </si>
  <si>
    <t>Sastanci radnih skupina</t>
  </si>
  <si>
    <t xml:space="preserve">Putni troškovi </t>
  </si>
  <si>
    <t>Osvježenje za vrijeme skupštine</t>
  </si>
  <si>
    <t>EDUKACIJE</t>
  </si>
  <si>
    <t>Troškovi osvježenja</t>
  </si>
  <si>
    <t>Tiskani materijali</t>
  </si>
  <si>
    <t>Članske iskaznice</t>
  </si>
  <si>
    <t>Licence</t>
  </si>
  <si>
    <t>Letak</t>
  </si>
  <si>
    <t>Skupština (redovna / izvanredne)</t>
  </si>
  <si>
    <t>Ukupno troškova edukacije:</t>
  </si>
  <si>
    <t>Edukacije predstavnika komore</t>
  </si>
  <si>
    <t>Stručne edukacije predstavnika komore (kotizacije, putni troškovi itd.)</t>
  </si>
  <si>
    <t>Nepredviđeni troškovi (cca. 1,5% proračuna)</t>
  </si>
  <si>
    <t xml:space="preserve">Režije </t>
  </si>
  <si>
    <r>
      <t xml:space="preserve">Usluga održavanja opreme i objekta </t>
    </r>
    <r>
      <rPr>
        <sz val="8"/>
        <rFont val="Arial"/>
        <family val="2"/>
      </rPr>
      <t>(redovni i izvanredni servisi)</t>
    </r>
  </si>
  <si>
    <t>20 jednodnevnih regionalnih edukacija za članove komore</t>
  </si>
  <si>
    <t>Honorar za edukatora/icu (neto, prijevoz+porezi i doprinosi)</t>
  </si>
  <si>
    <t xml:space="preserve">6 sastanaka upravnog odbora </t>
  </si>
  <si>
    <t>Osiguranje</t>
  </si>
  <si>
    <t>Troškovi plaće</t>
  </si>
  <si>
    <t>Organiziranje regionalnih susreta</t>
  </si>
  <si>
    <t>Osvježenje za vrijeme sastanaka</t>
  </si>
  <si>
    <t>Troškovi pravnika</t>
  </si>
  <si>
    <t>Ostale naknade i sistematski pregled</t>
  </si>
  <si>
    <r>
      <t>PRORAČUN ZA 2017. GODINU</t>
    </r>
    <r>
      <rPr>
        <b/>
        <sz val="11"/>
        <color indexed="60"/>
        <rFont val="Arial"/>
        <family val="2"/>
      </rPr>
      <t>*</t>
    </r>
  </si>
  <si>
    <t>(1. siječnja 2017. - 31. prosinac 2017.)</t>
  </si>
  <si>
    <t>8.</t>
  </si>
  <si>
    <t>9.</t>
  </si>
  <si>
    <t>10.</t>
  </si>
  <si>
    <t>Naknade zbog povećanog opsega poslova (po odluci Predsjednika)</t>
  </si>
  <si>
    <t>Stručni nadzor</t>
  </si>
  <si>
    <t>Skupina</t>
  </si>
  <si>
    <t>Prihodi od financijske imovine</t>
  </si>
  <si>
    <t>Temeljem čl. 5 Zakona o financijskom poslovanju i računovodstvu neprofitnih organizacija i</t>
  </si>
  <si>
    <t>Pravilnika o sustavu financijskog upravljanja i kontrola te izradi i izvršavanju financijskih planova neprofitnih organizacija.</t>
  </si>
  <si>
    <t>*</t>
  </si>
  <si>
    <t>Troškovi prijevoza radnika</t>
  </si>
  <si>
    <t>Amortizacija dugotrajne imovine</t>
  </si>
  <si>
    <t>Članarina za 2017. godinu</t>
  </si>
  <si>
    <t>OBRAZLOŽENJE</t>
  </si>
  <si>
    <t>Obrazloženje</t>
  </si>
  <si>
    <t>Troškovi prijevoza radnika (stvarni troškovi javnog prijevoza)</t>
  </si>
  <si>
    <t>Troškovi pravnika (mjesečni paušal)</t>
  </si>
  <si>
    <t>Režije (voda i struja)</t>
  </si>
  <si>
    <t>Prihodi od financijske imovine (kamate)</t>
  </si>
  <si>
    <t>Ostali prihodi (postotak od kotizacije)</t>
  </si>
  <si>
    <t>Telefon  (fiksni + mobitel) i Internet</t>
  </si>
  <si>
    <t xml:space="preserve">             OČEKIVANI PRIHOD </t>
  </si>
  <si>
    <t xml:space="preserve">Hrvatska komora socijalnih radnika ne planira dugoročna zaduživanja niti </t>
  </si>
  <si>
    <t xml:space="preserve">                            PLAN ZADUŽIVANJA I OTPLATA</t>
  </si>
  <si>
    <t>Ostale naknade, sistematski pregled (dva djelatnika)</t>
  </si>
  <si>
    <t>Edukacije i supervizija za članove komore</t>
  </si>
  <si>
    <t>Ostali prihodi (provjere znanja, priznavanje inozemnih stručnih kvalifikacija)</t>
  </si>
  <si>
    <r>
      <t xml:space="preserve">Usluga održavanja opreme i objekta </t>
    </r>
    <r>
      <rPr>
        <sz val="8"/>
        <rFont val="Arial"/>
        <family val="2"/>
      </rPr>
      <t>(redovni i izvanredni servisi, popravci)</t>
    </r>
  </si>
  <si>
    <t>Nepredviđeni troškovi (cca. do 1,5% proračuna)</t>
  </si>
  <si>
    <t>Održavanje WEB stranice i aplikacije</t>
  </si>
  <si>
    <t>Troškovi plaće (tri djelatnika i predsjednik)</t>
  </si>
  <si>
    <t>580,460,00</t>
  </si>
  <si>
    <t>Honorar za edukatora/icu (neto, smještaj, prijevoz+porezi i doprinosi)</t>
  </si>
  <si>
    <t>11.</t>
  </si>
  <si>
    <t>Čišćenje ureda</t>
  </si>
  <si>
    <t xml:space="preserve">                      UKUPNO za 2020.</t>
  </si>
  <si>
    <t>Članarina za 2020. godinu</t>
  </si>
  <si>
    <t xml:space="preserve">                   UKUPNO za 2020.</t>
  </si>
  <si>
    <t xml:space="preserve"> davanje dugoročnih zajmova u 2020. godini.</t>
  </si>
  <si>
    <t>Prijevoz</t>
  </si>
  <si>
    <t>Priznavanje inozemnih stručnih kvalifikacija</t>
  </si>
  <si>
    <t>(1. siječanj 2020. - 31. prosinac 2020.)</t>
  </si>
  <si>
    <t xml:space="preserve">                       UKUPNO za 2020.</t>
  </si>
  <si>
    <r>
      <t>PRORAČUN ZA 2020. GODINU</t>
    </r>
    <r>
      <rPr>
        <b/>
        <sz val="11"/>
        <color indexed="6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</si>
</sst>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</numFmts>
  <fonts count="6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18"/>
      <name val="Arial"/>
      <family val="2"/>
    </font>
    <font>
      <sz val="9"/>
      <color indexed="55"/>
      <name val="Arial"/>
      <family val="2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8"/>
      <color rgb="FFFF0000"/>
      <name val="Arial"/>
      <family val="2"/>
    </font>
    <font>
      <b/>
      <sz val="10"/>
      <color theme="1"/>
      <name val="Calibri"/>
      <family val="2"/>
    </font>
    <font>
      <b/>
      <sz val="11"/>
      <color rgb="FF000099"/>
      <name val="Arial"/>
      <family val="2"/>
    </font>
    <font>
      <sz val="9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31" borderId="8" applyNumberFormat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4" fillId="0" borderId="2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" fontId="4" fillId="0" borderId="25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/>
    </xf>
    <xf numFmtId="0" fontId="7" fillId="33" borderId="29" xfId="0" applyFont="1" applyFill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4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 wrapText="1"/>
    </xf>
    <xf numFmtId="4" fontId="11" fillId="36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4" fontId="4" fillId="0" borderId="4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4" fontId="11" fillId="36" borderId="27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4" fontId="4" fillId="0" borderId="50" xfId="0" applyNumberFormat="1" applyFont="1" applyBorder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30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vertical="center"/>
    </xf>
    <xf numFmtId="4" fontId="4" fillId="0" borderId="52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0" fontId="5" fillId="36" borderId="29" xfId="0" applyFont="1" applyFill="1" applyBorder="1" applyAlignment="1">
      <alignment vertical="center"/>
    </xf>
    <xf numFmtId="0" fontId="5" fillId="36" borderId="31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right" vertical="center"/>
    </xf>
    <xf numFmtId="4" fontId="4" fillId="0" borderId="57" xfId="0" applyNumberFormat="1" applyFont="1" applyBorder="1" applyAlignment="1">
      <alignment horizontal="right" vertical="center"/>
    </xf>
    <xf numFmtId="4" fontId="4" fillId="0" borderId="58" xfId="0" applyNumberFormat="1" applyFont="1" applyBorder="1" applyAlignment="1">
      <alignment horizontal="right" vertical="center"/>
    </xf>
    <xf numFmtId="4" fontId="4" fillId="0" borderId="59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2" fillId="36" borderId="30" xfId="0" applyFont="1" applyFill="1" applyBorder="1" applyAlignment="1">
      <alignment horizontal="center" vertical="center"/>
    </xf>
    <xf numFmtId="0" fontId="62" fillId="36" borderId="29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11" fillId="36" borderId="64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vertical="center"/>
    </xf>
    <xf numFmtId="4" fontId="5" fillId="0" borderId="27" xfId="0" applyNumberFormat="1" applyFont="1" applyBorder="1" applyAlignment="1">
      <alignment horizontal="right"/>
    </xf>
    <xf numFmtId="0" fontId="5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37" borderId="66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30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8</xdr:col>
      <xdr:colOff>28575</xdr:colOff>
      <xdr:row>2</xdr:row>
      <xdr:rowOff>142875</xdr:rowOff>
    </xdr:to>
    <xdr:pic>
      <xdr:nvPicPr>
        <xdr:cNvPr id="1" name="Picture 7" descr="memo_fin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457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2371725</xdr:colOff>
      <xdr:row>0</xdr:row>
      <xdr:rowOff>76200</xdr:rowOff>
    </xdr:from>
    <xdr:to>
      <xdr:col>7</xdr:col>
      <xdr:colOff>1352550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81400" y="76200"/>
          <a:ext cx="3076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Ilica 35, 10000 Zagreb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tel. +385 (0)1 798-8574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fax.+385 (0)1 798-8573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e-mail: info@hksr.hr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OIB: 15332268662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žiro račun: HPB- HR59 2390 0011 1005 7225 5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104775</xdr:rowOff>
    </xdr:from>
    <xdr:to>
      <xdr:col>5</xdr:col>
      <xdr:colOff>38100</xdr:colOff>
      <xdr:row>6</xdr:row>
      <xdr:rowOff>142875</xdr:rowOff>
    </xdr:to>
    <xdr:pic>
      <xdr:nvPicPr>
        <xdr:cNvPr id="1" name="Picture 7" descr="memo_fin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6638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123825</xdr:rowOff>
    </xdr:from>
    <xdr:to>
      <xdr:col>5</xdr:col>
      <xdr:colOff>19050</xdr:colOff>
      <xdr:row>4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66800" y="123825"/>
          <a:ext cx="58769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Ilica 35, 10000 Zagreb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tel. +385 (0)1 798-8574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fax.+385 (0)1 798-8573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e-mail: info@hksr.hr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OIB: 15332268662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žiro račun: HPB- HR59 2390 0011 1005 7225 5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72"/>
  <sheetViews>
    <sheetView tabSelected="1" zoomScalePageLayoutView="0" workbookViewId="0" topLeftCell="B1">
      <selection activeCell="O13" sqref="O13"/>
    </sheetView>
  </sheetViews>
  <sheetFormatPr defaultColWidth="9.421875" defaultRowHeight="15" customHeight="1"/>
  <cols>
    <col min="1" max="1" width="5.00390625" style="2" customWidth="1"/>
    <col min="2" max="2" width="7.00390625" style="2" customWidth="1"/>
    <col min="3" max="3" width="2.57421875" style="1" customWidth="1"/>
    <col min="4" max="4" width="3.57421875" style="1" customWidth="1"/>
    <col min="5" max="5" width="44.57421875" style="2" customWidth="1"/>
    <col min="6" max="6" width="7.421875" style="1" customWidth="1"/>
    <col min="7" max="7" width="9.421875" style="2" bestFit="1" customWidth="1"/>
    <col min="8" max="8" width="21.421875" style="2" customWidth="1"/>
    <col min="9" max="9" width="9.421875" style="2" customWidth="1"/>
    <col min="10" max="10" width="3.140625" style="2" customWidth="1"/>
    <col min="11" max="11" width="12.421875" style="2" customWidth="1"/>
    <col min="12" max="12" width="41.57421875" style="2" customWidth="1"/>
    <col min="13" max="13" width="21.8515625" style="2" customWidth="1"/>
    <col min="14" max="15" width="9.421875" style="2" customWidth="1"/>
    <col min="16" max="16384" width="9.421875" style="2" customWidth="1"/>
  </cols>
  <sheetData>
    <row r="1" ht="42" customHeight="1"/>
    <row r="2" ht="42" customHeight="1"/>
    <row r="3" spans="3:16" ht="28.5" customHeight="1">
      <c r="C3" s="190" t="s">
        <v>109</v>
      </c>
      <c r="D3" s="190"/>
      <c r="E3" s="190"/>
      <c r="F3" s="190"/>
      <c r="G3" s="190"/>
      <c r="H3" s="190"/>
      <c r="K3" s="190"/>
      <c r="L3" s="190"/>
      <c r="M3" s="190"/>
      <c r="N3" s="118"/>
      <c r="O3" s="118"/>
      <c r="P3" s="118"/>
    </row>
    <row r="4" spans="3:16" ht="18" customHeight="1">
      <c r="C4" s="191" t="s">
        <v>107</v>
      </c>
      <c r="D4" s="191"/>
      <c r="E4" s="191"/>
      <c r="F4" s="191"/>
      <c r="G4" s="191"/>
      <c r="H4" s="191"/>
      <c r="K4" s="191"/>
      <c r="L4" s="191"/>
      <c r="M4" s="191"/>
      <c r="N4" s="119"/>
      <c r="O4" s="119"/>
      <c r="P4" s="119"/>
    </row>
    <row r="5" spans="11:13" ht="21.75" customHeight="1" thickBot="1">
      <c r="K5" s="117"/>
      <c r="L5" s="117"/>
      <c r="M5" s="117"/>
    </row>
    <row r="6" spans="2:8" s="3" customFormat="1" ht="26.25" customHeight="1" thickBot="1">
      <c r="B6" s="58" t="s">
        <v>71</v>
      </c>
      <c r="C6" s="188" t="s">
        <v>1</v>
      </c>
      <c r="D6" s="189"/>
      <c r="E6" s="189"/>
      <c r="F6" s="189"/>
      <c r="G6" s="189"/>
      <c r="H6" s="60" t="s">
        <v>2</v>
      </c>
    </row>
    <row r="7" spans="2:8" s="4" customFormat="1" ht="18" customHeight="1" thickBot="1">
      <c r="B7" s="66"/>
      <c r="C7" s="67" t="s">
        <v>3</v>
      </c>
      <c r="D7" s="68" t="s">
        <v>0</v>
      </c>
      <c r="E7" s="69"/>
      <c r="F7" s="67"/>
      <c r="G7" s="69"/>
      <c r="H7" s="70"/>
    </row>
    <row r="8" spans="2:8" s="5" customFormat="1" ht="15" customHeight="1">
      <c r="B8" s="59">
        <v>41</v>
      </c>
      <c r="C8" s="89"/>
      <c r="D8" s="91" t="s">
        <v>4</v>
      </c>
      <c r="E8" s="82" t="s">
        <v>96</v>
      </c>
      <c r="F8" s="81"/>
      <c r="G8" s="83"/>
      <c r="H8" s="83">
        <v>500000</v>
      </c>
    </row>
    <row r="9" spans="2:8" s="5" customFormat="1" ht="15" customHeight="1">
      <c r="B9" s="59">
        <v>42</v>
      </c>
      <c r="C9" s="112"/>
      <c r="D9" s="113" t="s">
        <v>6</v>
      </c>
      <c r="E9" s="114" t="s">
        <v>81</v>
      </c>
      <c r="F9" s="115">
        <v>12</v>
      </c>
      <c r="G9" s="116">
        <v>1080</v>
      </c>
      <c r="H9" s="116">
        <f>F9*G9</f>
        <v>12960</v>
      </c>
    </row>
    <row r="10" spans="2:8" s="5" customFormat="1" ht="15" customHeight="1">
      <c r="B10" s="59">
        <v>42</v>
      </c>
      <c r="C10" s="27"/>
      <c r="D10" s="84" t="s">
        <v>9</v>
      </c>
      <c r="E10" s="20" t="s">
        <v>82</v>
      </c>
      <c r="F10" s="17">
        <v>12</v>
      </c>
      <c r="G10" s="65">
        <v>3125</v>
      </c>
      <c r="H10" s="65">
        <v>37500</v>
      </c>
    </row>
    <row r="11" spans="2:8" s="5" customFormat="1" ht="15" customHeight="1" thickBot="1">
      <c r="B11" s="59">
        <v>41</v>
      </c>
      <c r="C11" s="90"/>
      <c r="D11" s="85" t="s">
        <v>10</v>
      </c>
      <c r="E11" s="86" t="s">
        <v>90</v>
      </c>
      <c r="F11" s="87"/>
      <c r="G11" s="88"/>
      <c r="H11" s="88">
        <v>30000</v>
      </c>
    </row>
    <row r="12" spans="2:8" s="5" customFormat="1" ht="15" customHeight="1" thickBot="1">
      <c r="B12" s="120"/>
      <c r="C12" s="121"/>
      <c r="D12" s="121"/>
      <c r="E12" s="62" t="s">
        <v>5</v>
      </c>
      <c r="F12" s="121"/>
      <c r="G12" s="122"/>
      <c r="H12" s="178" t="s">
        <v>97</v>
      </c>
    </row>
    <row r="13" spans="2:8" s="4" customFormat="1" ht="16.5" customHeight="1" thickBot="1">
      <c r="B13" s="66"/>
      <c r="C13" s="67" t="s">
        <v>7</v>
      </c>
      <c r="D13" s="68" t="s">
        <v>8</v>
      </c>
      <c r="E13" s="69"/>
      <c r="F13" s="67"/>
      <c r="G13" s="69"/>
      <c r="H13" s="70"/>
    </row>
    <row r="14" spans="2:8" s="5" customFormat="1" ht="15" customHeight="1">
      <c r="B14" s="59">
        <v>42</v>
      </c>
      <c r="C14" s="26"/>
      <c r="D14" s="9" t="s">
        <v>4</v>
      </c>
      <c r="E14" s="10" t="s">
        <v>83</v>
      </c>
      <c r="F14" s="9">
        <v>12</v>
      </c>
      <c r="G14" s="11">
        <v>2000</v>
      </c>
      <c r="H14" s="30">
        <f aca="true" t="shared" si="0" ref="H14:H22">F14*G14</f>
        <v>24000</v>
      </c>
    </row>
    <row r="15" spans="2:8" s="5" customFormat="1" ht="15" customHeight="1">
      <c r="B15" s="59">
        <v>42</v>
      </c>
      <c r="C15" s="23"/>
      <c r="D15" s="6" t="s">
        <v>6</v>
      </c>
      <c r="E15" s="7" t="s">
        <v>86</v>
      </c>
      <c r="F15" s="6">
        <v>12</v>
      </c>
      <c r="G15" s="8">
        <v>800</v>
      </c>
      <c r="H15" s="22">
        <f t="shared" si="0"/>
        <v>9600</v>
      </c>
    </row>
    <row r="16" spans="2:8" s="5" customFormat="1" ht="15" customHeight="1">
      <c r="B16" s="59">
        <v>42</v>
      </c>
      <c r="C16" s="21"/>
      <c r="D16" s="6" t="s">
        <v>9</v>
      </c>
      <c r="E16" s="7" t="s">
        <v>12</v>
      </c>
      <c r="F16" s="6">
        <v>12</v>
      </c>
      <c r="G16" s="8">
        <v>800</v>
      </c>
      <c r="H16" s="22">
        <f t="shared" si="0"/>
        <v>9600</v>
      </c>
    </row>
    <row r="17" spans="2:8" s="5" customFormat="1" ht="15" customHeight="1">
      <c r="B17" s="59">
        <v>42</v>
      </c>
      <c r="C17" s="21"/>
      <c r="D17" s="6" t="s">
        <v>10</v>
      </c>
      <c r="E17" s="7" t="s">
        <v>37</v>
      </c>
      <c r="F17" s="6">
        <v>12</v>
      </c>
      <c r="G17" s="8">
        <v>5000</v>
      </c>
      <c r="H17" s="22">
        <v>60000</v>
      </c>
    </row>
    <row r="18" spans="2:8" s="5" customFormat="1" ht="15" customHeight="1">
      <c r="B18" s="59">
        <v>42</v>
      </c>
      <c r="C18" s="21"/>
      <c r="D18" s="6" t="s">
        <v>11</v>
      </c>
      <c r="E18" s="7" t="s">
        <v>38</v>
      </c>
      <c r="F18" s="6"/>
      <c r="G18" s="8"/>
      <c r="H18" s="22">
        <v>300000</v>
      </c>
    </row>
    <row r="19" spans="2:8" s="5" customFormat="1" ht="15" customHeight="1">
      <c r="B19" s="59">
        <v>42</v>
      </c>
      <c r="C19" s="21"/>
      <c r="D19" s="6" t="s">
        <v>13</v>
      </c>
      <c r="E19" s="7" t="s">
        <v>14</v>
      </c>
      <c r="F19" s="6">
        <v>12</v>
      </c>
      <c r="G19" s="8">
        <v>3125</v>
      </c>
      <c r="H19" s="22">
        <f t="shared" si="0"/>
        <v>37500</v>
      </c>
    </row>
    <row r="20" spans="2:8" s="5" customFormat="1" ht="15" customHeight="1">
      <c r="B20" s="59">
        <v>42</v>
      </c>
      <c r="C20" s="21"/>
      <c r="D20" s="6" t="s">
        <v>15</v>
      </c>
      <c r="E20" s="7" t="s">
        <v>95</v>
      </c>
      <c r="F20" s="6">
        <v>12</v>
      </c>
      <c r="G20" s="8">
        <v>3437.5</v>
      </c>
      <c r="H20" s="22">
        <f t="shared" si="0"/>
        <v>41250</v>
      </c>
    </row>
    <row r="21" spans="2:8" s="5" customFormat="1" ht="15" customHeight="1">
      <c r="B21" s="59">
        <v>42</v>
      </c>
      <c r="C21" s="21"/>
      <c r="D21" s="6" t="s">
        <v>66</v>
      </c>
      <c r="E21" s="7" t="s">
        <v>93</v>
      </c>
      <c r="F21" s="6"/>
      <c r="G21" s="8"/>
      <c r="H21" s="22">
        <v>100000</v>
      </c>
    </row>
    <row r="22" spans="2:8" s="5" customFormat="1" ht="15" customHeight="1">
      <c r="B22" s="59">
        <v>44</v>
      </c>
      <c r="C22" s="21"/>
      <c r="D22" s="6" t="s">
        <v>67</v>
      </c>
      <c r="E22" s="7" t="s">
        <v>16</v>
      </c>
      <c r="F22" s="6">
        <v>12</v>
      </c>
      <c r="G22" s="8">
        <v>1200</v>
      </c>
      <c r="H22" s="22">
        <f t="shared" si="0"/>
        <v>14400</v>
      </c>
    </row>
    <row r="23" spans="2:8" s="5" customFormat="1" ht="18" customHeight="1">
      <c r="B23" s="59">
        <v>42</v>
      </c>
      <c r="C23" s="27"/>
      <c r="D23" s="17" t="s">
        <v>68</v>
      </c>
      <c r="E23" s="20" t="s">
        <v>100</v>
      </c>
      <c r="F23" s="17">
        <v>12</v>
      </c>
      <c r="G23" s="65">
        <v>1500</v>
      </c>
      <c r="H23" s="29">
        <v>18000</v>
      </c>
    </row>
    <row r="24" spans="2:8" s="5" customFormat="1" ht="15" customHeight="1" thickBot="1">
      <c r="B24" s="59">
        <v>42</v>
      </c>
      <c r="C24" s="27"/>
      <c r="D24" s="17" t="s">
        <v>99</v>
      </c>
      <c r="E24" s="20" t="s">
        <v>35</v>
      </c>
      <c r="F24" s="17">
        <v>12</v>
      </c>
      <c r="G24" s="65">
        <v>2000</v>
      </c>
      <c r="H24" s="29">
        <f>F24*G24</f>
        <v>24000</v>
      </c>
    </row>
    <row r="25" spans="2:13" s="4" customFormat="1" ht="15" customHeight="1" thickBot="1">
      <c r="B25" s="120"/>
      <c r="C25" s="121"/>
      <c r="D25" s="121"/>
      <c r="E25" s="62" t="s">
        <v>17</v>
      </c>
      <c r="F25" s="121"/>
      <c r="G25" s="122"/>
      <c r="H25" s="64">
        <f>SUM(H14:H24)</f>
        <v>638350</v>
      </c>
      <c r="K25" s="5"/>
      <c r="L25" s="5"/>
      <c r="M25" s="187"/>
    </row>
    <row r="26" spans="2:8" s="5" customFormat="1" ht="15" customHeight="1" thickBot="1">
      <c r="B26" s="66"/>
      <c r="C26" s="67" t="s">
        <v>18</v>
      </c>
      <c r="D26" s="68" t="s">
        <v>42</v>
      </c>
      <c r="E26" s="69"/>
      <c r="F26" s="67"/>
      <c r="G26" s="69"/>
      <c r="H26" s="70"/>
    </row>
    <row r="27" spans="2:8" s="5" customFormat="1" ht="15" customHeight="1">
      <c r="B27" s="57"/>
      <c r="C27" s="71"/>
      <c r="D27" s="72" t="s">
        <v>91</v>
      </c>
      <c r="E27" s="73"/>
      <c r="F27" s="74"/>
      <c r="G27" s="75"/>
      <c r="H27" s="76"/>
    </row>
    <row r="28" spans="2:8" s="5" customFormat="1" ht="15" customHeight="1">
      <c r="B28" s="59">
        <v>42</v>
      </c>
      <c r="C28" s="26"/>
      <c r="D28" s="9" t="s">
        <v>4</v>
      </c>
      <c r="E28" s="10" t="s">
        <v>98</v>
      </c>
      <c r="F28" s="9"/>
      <c r="G28" s="11"/>
      <c r="H28" s="22">
        <v>400000</v>
      </c>
    </row>
    <row r="29" spans="2:8" s="5" customFormat="1" ht="15" customHeight="1">
      <c r="B29" s="59">
        <v>42</v>
      </c>
      <c r="C29" s="26"/>
      <c r="D29" s="9" t="s">
        <v>6</v>
      </c>
      <c r="E29" s="10" t="s">
        <v>43</v>
      </c>
      <c r="F29" s="9"/>
      <c r="G29" s="11"/>
      <c r="H29" s="22">
        <v>30000</v>
      </c>
    </row>
    <row r="30" spans="2:8" s="5" customFormat="1" ht="15" customHeight="1">
      <c r="B30" s="59">
        <v>42</v>
      </c>
      <c r="C30" s="21"/>
      <c r="D30" s="6" t="s">
        <v>9</v>
      </c>
      <c r="E30" s="7" t="s">
        <v>27</v>
      </c>
      <c r="F30" s="6"/>
      <c r="G30" s="8"/>
      <c r="H30" s="22">
        <v>30000</v>
      </c>
    </row>
    <row r="31" spans="2:8" s="5" customFormat="1" ht="15" customHeight="1">
      <c r="B31" s="59"/>
      <c r="C31" s="28"/>
      <c r="D31" s="170"/>
      <c r="E31" s="171"/>
      <c r="F31" s="172"/>
      <c r="G31" s="173"/>
      <c r="H31" s="174"/>
    </row>
    <row r="32" spans="2:8" s="5" customFormat="1" ht="15" customHeight="1">
      <c r="B32" s="59"/>
      <c r="C32" s="28"/>
      <c r="D32" s="38" t="s">
        <v>50</v>
      </c>
      <c r="E32" s="19"/>
      <c r="F32" s="18"/>
      <c r="G32" s="47"/>
      <c r="H32" s="29"/>
    </row>
    <row r="33" spans="2:8" s="5" customFormat="1" ht="15" customHeight="1" thickBot="1">
      <c r="B33" s="59">
        <v>42</v>
      </c>
      <c r="C33" s="27"/>
      <c r="D33" s="17" t="s">
        <v>4</v>
      </c>
      <c r="E33" s="20" t="s">
        <v>51</v>
      </c>
      <c r="F33" s="17"/>
      <c r="G33" s="65"/>
      <c r="H33" s="29">
        <v>50000</v>
      </c>
    </row>
    <row r="34" spans="2:17" s="5" customFormat="1" ht="15" customHeight="1" thickBot="1">
      <c r="B34" s="120"/>
      <c r="C34" s="121"/>
      <c r="D34" s="121"/>
      <c r="E34" s="62" t="s">
        <v>49</v>
      </c>
      <c r="F34" s="121"/>
      <c r="G34" s="122"/>
      <c r="H34" s="64">
        <f>SUM(H28:H33)</f>
        <v>510000</v>
      </c>
      <c r="J34" s="111" t="s">
        <v>75</v>
      </c>
      <c r="N34" s="41"/>
      <c r="O34" s="41"/>
      <c r="P34" s="42"/>
      <c r="Q34" s="42"/>
    </row>
    <row r="35" spans="2:17" s="5" customFormat="1" ht="15" customHeight="1" thickBot="1">
      <c r="B35" s="66"/>
      <c r="C35" s="67" t="s">
        <v>19</v>
      </c>
      <c r="D35" s="68" t="s">
        <v>20</v>
      </c>
      <c r="E35" s="69"/>
      <c r="F35" s="67"/>
      <c r="G35" s="69"/>
      <c r="H35" s="70"/>
      <c r="J35" s="46"/>
      <c r="N35" s="45"/>
      <c r="O35" s="45"/>
      <c r="P35" s="44"/>
      <c r="Q35" s="44"/>
    </row>
    <row r="36" spans="2:17" s="5" customFormat="1" ht="15" customHeight="1">
      <c r="B36" s="57"/>
      <c r="C36" s="71"/>
      <c r="D36" s="72" t="s">
        <v>57</v>
      </c>
      <c r="E36" s="73"/>
      <c r="F36" s="77" t="s">
        <v>28</v>
      </c>
      <c r="G36" s="78" t="s">
        <v>29</v>
      </c>
      <c r="H36" s="76"/>
      <c r="N36" s="32"/>
      <c r="O36" s="33"/>
      <c r="P36" s="32"/>
      <c r="Q36" s="32"/>
    </row>
    <row r="37" spans="2:17" s="5" customFormat="1" ht="15" customHeight="1">
      <c r="B37" s="59">
        <v>42</v>
      </c>
      <c r="C37" s="21"/>
      <c r="D37" s="6" t="s">
        <v>4</v>
      </c>
      <c r="E37" s="7" t="s">
        <v>21</v>
      </c>
      <c r="F37" s="6">
        <v>6</v>
      </c>
      <c r="G37" s="8">
        <v>1500</v>
      </c>
      <c r="H37" s="22">
        <f>F37*G37</f>
        <v>9000</v>
      </c>
      <c r="N37" s="32"/>
      <c r="Q37" s="32"/>
    </row>
    <row r="38" spans="2:17" s="5" customFormat="1" ht="15" customHeight="1">
      <c r="B38" s="59">
        <v>42</v>
      </c>
      <c r="C38" s="24"/>
      <c r="D38" s="6" t="s">
        <v>6</v>
      </c>
      <c r="E38" s="14" t="s">
        <v>61</v>
      </c>
      <c r="F38" s="13">
        <v>6</v>
      </c>
      <c r="G38" s="8">
        <v>300</v>
      </c>
      <c r="H38" s="25">
        <v>1200</v>
      </c>
      <c r="N38" s="32"/>
      <c r="Q38" s="32"/>
    </row>
    <row r="39" spans="2:17" s="5" customFormat="1" ht="15" customHeight="1">
      <c r="B39" s="59"/>
      <c r="C39" s="24"/>
      <c r="D39" s="6"/>
      <c r="E39" s="14"/>
      <c r="F39" s="13"/>
      <c r="G39" s="8"/>
      <c r="H39" s="25"/>
      <c r="Q39" s="32"/>
    </row>
    <row r="40" spans="2:8" s="5" customFormat="1" ht="15" customHeight="1">
      <c r="B40" s="59"/>
      <c r="C40" s="24"/>
      <c r="D40" s="15" t="s">
        <v>39</v>
      </c>
      <c r="E40" s="14"/>
      <c r="F40" s="13"/>
      <c r="G40" s="16"/>
      <c r="H40" s="25"/>
    </row>
    <row r="41" spans="2:15" s="5" customFormat="1" ht="15" customHeight="1">
      <c r="B41" s="59">
        <v>42</v>
      </c>
      <c r="C41" s="26"/>
      <c r="D41" s="9" t="s">
        <v>4</v>
      </c>
      <c r="E41" s="10" t="s">
        <v>40</v>
      </c>
      <c r="F41" s="9"/>
      <c r="G41" s="51"/>
      <c r="H41" s="30">
        <v>30000</v>
      </c>
      <c r="O41" s="3"/>
    </row>
    <row r="42" spans="2:8" s="5" customFormat="1" ht="15" customHeight="1">
      <c r="B42" s="59">
        <v>42</v>
      </c>
      <c r="C42" s="27"/>
      <c r="D42" s="17" t="s">
        <v>6</v>
      </c>
      <c r="E42" s="20" t="s">
        <v>22</v>
      </c>
      <c r="F42" s="17"/>
      <c r="G42" s="50"/>
      <c r="H42" s="30">
        <v>10000</v>
      </c>
    </row>
    <row r="43" spans="2:8" s="5" customFormat="1" ht="15" customHeight="1">
      <c r="B43" s="59"/>
      <c r="C43" s="28"/>
      <c r="D43" s="38" t="s">
        <v>48</v>
      </c>
      <c r="E43" s="19"/>
      <c r="F43" s="18"/>
      <c r="G43" s="52"/>
      <c r="H43" s="37"/>
    </row>
    <row r="44" spans="2:8" s="5" customFormat="1" ht="15" customHeight="1">
      <c r="B44" s="59">
        <v>42</v>
      </c>
      <c r="C44" s="27"/>
      <c r="D44" s="17" t="s">
        <v>4</v>
      </c>
      <c r="E44" s="20" t="s">
        <v>41</v>
      </c>
      <c r="F44" s="17">
        <v>1</v>
      </c>
      <c r="G44" s="50">
        <v>1000</v>
      </c>
      <c r="H44" s="29">
        <v>1000</v>
      </c>
    </row>
    <row r="45" spans="2:8" s="5" customFormat="1" ht="15" customHeight="1">
      <c r="B45" s="59">
        <v>42</v>
      </c>
      <c r="C45" s="28"/>
      <c r="D45" s="17" t="s">
        <v>6</v>
      </c>
      <c r="E45" s="19" t="s">
        <v>105</v>
      </c>
      <c r="F45" s="18">
        <v>1</v>
      </c>
      <c r="G45" s="52">
        <v>10000</v>
      </c>
      <c r="H45" s="37">
        <v>13000</v>
      </c>
    </row>
    <row r="46" spans="2:8" s="5" customFormat="1" ht="15" customHeight="1">
      <c r="B46" s="59"/>
      <c r="C46" s="24"/>
      <c r="D46" s="15" t="s">
        <v>44</v>
      </c>
      <c r="E46" s="14"/>
      <c r="F46" s="13"/>
      <c r="G46" s="49"/>
      <c r="H46" s="25"/>
    </row>
    <row r="47" spans="2:13" s="5" customFormat="1" ht="15" customHeight="1">
      <c r="B47" s="59">
        <v>42</v>
      </c>
      <c r="C47" s="27"/>
      <c r="D47" s="17" t="s">
        <v>4</v>
      </c>
      <c r="E47" s="20" t="s">
        <v>45</v>
      </c>
      <c r="F47" s="17">
        <v>400</v>
      </c>
      <c r="G47" s="50">
        <v>17.5</v>
      </c>
      <c r="H47" s="29">
        <f>F47*G47</f>
        <v>7000</v>
      </c>
      <c r="K47" s="42"/>
      <c r="L47" s="42"/>
      <c r="M47" s="42"/>
    </row>
    <row r="48" spans="2:13" s="5" customFormat="1" ht="15" customHeight="1" thickBot="1">
      <c r="B48" s="59">
        <v>42</v>
      </c>
      <c r="C48" s="27"/>
      <c r="D48" s="17" t="s">
        <v>6</v>
      </c>
      <c r="E48" s="20" t="s">
        <v>46</v>
      </c>
      <c r="F48" s="17">
        <v>1000</v>
      </c>
      <c r="G48" s="50">
        <v>10</v>
      </c>
      <c r="H48" s="29">
        <f>F48*G48</f>
        <v>10000</v>
      </c>
      <c r="K48" s="46"/>
      <c r="L48" s="46"/>
      <c r="M48" s="46"/>
    </row>
    <row r="49" spans="2:8" s="5" customFormat="1" ht="15" customHeight="1" thickBot="1">
      <c r="B49" s="120"/>
      <c r="C49" s="121"/>
      <c r="D49" s="121"/>
      <c r="E49" s="62" t="s">
        <v>23</v>
      </c>
      <c r="F49" s="121"/>
      <c r="G49" s="122"/>
      <c r="H49" s="64">
        <f>SUM(H37:H48)</f>
        <v>81200</v>
      </c>
    </row>
    <row r="50" spans="2:8" s="5" customFormat="1" ht="15" customHeight="1" thickBot="1">
      <c r="B50" s="66"/>
      <c r="C50" s="67" t="s">
        <v>24</v>
      </c>
      <c r="D50" s="68" t="s">
        <v>25</v>
      </c>
      <c r="E50" s="69"/>
      <c r="F50" s="67"/>
      <c r="G50" s="69"/>
      <c r="H50" s="70"/>
    </row>
    <row r="51" spans="2:8" s="5" customFormat="1" ht="15" customHeight="1">
      <c r="B51" s="59">
        <v>42</v>
      </c>
      <c r="C51" s="26"/>
      <c r="D51" s="9" t="s">
        <v>4</v>
      </c>
      <c r="E51" s="10" t="s">
        <v>58</v>
      </c>
      <c r="F51" s="9"/>
      <c r="G51" s="79"/>
      <c r="H51" s="80">
        <v>200000</v>
      </c>
    </row>
    <row r="52" spans="2:8" s="5" customFormat="1" ht="15" customHeight="1">
      <c r="B52" s="59">
        <v>43</v>
      </c>
      <c r="C52" s="21"/>
      <c r="D52" s="170" t="s">
        <v>6</v>
      </c>
      <c r="E52" s="175" t="s">
        <v>77</v>
      </c>
      <c r="F52" s="170"/>
      <c r="G52" s="176"/>
      <c r="H52" s="177">
        <v>89334.22</v>
      </c>
    </row>
    <row r="53" spans="2:10" s="5" customFormat="1" ht="15" customHeight="1">
      <c r="B53" s="59">
        <v>42</v>
      </c>
      <c r="C53" s="21"/>
      <c r="D53" s="170" t="s">
        <v>9</v>
      </c>
      <c r="E53" s="175" t="s">
        <v>69</v>
      </c>
      <c r="F53" s="170"/>
      <c r="G53" s="176"/>
      <c r="H53" s="177">
        <v>10000</v>
      </c>
      <c r="J53" s="31"/>
    </row>
    <row r="54" spans="2:10" s="5" customFormat="1" ht="15" customHeight="1">
      <c r="B54" s="59">
        <v>42</v>
      </c>
      <c r="C54" s="21"/>
      <c r="D54" s="170" t="s">
        <v>11</v>
      </c>
      <c r="E54" s="175" t="s">
        <v>94</v>
      </c>
      <c r="F54" s="170"/>
      <c r="G54" s="176"/>
      <c r="H54" s="177">
        <v>30000</v>
      </c>
      <c r="J54" s="31"/>
    </row>
    <row r="55" spans="2:10" s="5" customFormat="1" ht="15" customHeight="1">
      <c r="B55" s="59">
        <v>42</v>
      </c>
      <c r="C55" s="27"/>
      <c r="D55" s="183" t="s">
        <v>13</v>
      </c>
      <c r="E55" s="184" t="s">
        <v>106</v>
      </c>
      <c r="F55" s="183"/>
      <c r="G55" s="185"/>
      <c r="H55" s="186">
        <v>180000</v>
      </c>
      <c r="J55" s="31"/>
    </row>
    <row r="56" spans="2:8" s="5" customFormat="1" ht="15" customHeight="1" thickBot="1">
      <c r="B56" s="59">
        <v>42</v>
      </c>
      <c r="C56" s="90"/>
      <c r="D56" s="87" t="s">
        <v>15</v>
      </c>
      <c r="E56" s="86" t="s">
        <v>70</v>
      </c>
      <c r="F56" s="87"/>
      <c r="G56" s="92"/>
      <c r="H56" s="63">
        <v>400000</v>
      </c>
    </row>
    <row r="57" spans="2:8" s="5" customFormat="1" ht="27" customHeight="1" thickBot="1">
      <c r="B57" s="120"/>
      <c r="C57" s="121"/>
      <c r="D57" s="121"/>
      <c r="E57" s="62" t="s">
        <v>32</v>
      </c>
      <c r="F57" s="121"/>
      <c r="G57" s="122"/>
      <c r="H57" s="64">
        <f>SUM(H51:H56)</f>
        <v>909334.22</v>
      </c>
    </row>
    <row r="58" spans="2:8" s="5" customFormat="1" ht="21.75" customHeight="1" thickBot="1">
      <c r="B58" s="156" t="s">
        <v>101</v>
      </c>
      <c r="C58" s="157"/>
      <c r="D58" s="157"/>
      <c r="E58" s="157"/>
      <c r="F58" s="157"/>
      <c r="G58" s="158"/>
      <c r="H58" s="61">
        <v>2719344.22</v>
      </c>
    </row>
    <row r="59" spans="3:8" s="5" customFormat="1" ht="19.5" customHeight="1">
      <c r="C59" s="3"/>
      <c r="D59" s="3"/>
      <c r="F59" s="3"/>
      <c r="G59" s="12"/>
      <c r="H59" s="12"/>
    </row>
    <row r="60" spans="3:8" s="5" customFormat="1" ht="15" customHeight="1">
      <c r="C60" s="153" t="s">
        <v>87</v>
      </c>
      <c r="D60" s="153"/>
      <c r="E60" s="153"/>
      <c r="F60" s="153"/>
      <c r="G60" s="153"/>
      <c r="H60" s="153"/>
    </row>
    <row r="61" spans="3:6" s="5" customFormat="1" ht="15" customHeight="1" thickBot="1">
      <c r="C61" s="3"/>
      <c r="D61" s="3"/>
      <c r="E61" s="4"/>
      <c r="F61" s="3"/>
    </row>
    <row r="62" spans="2:8" s="5" customFormat="1" ht="15" customHeight="1" thickBot="1">
      <c r="B62" s="159" t="s">
        <v>26</v>
      </c>
      <c r="C62" s="160"/>
      <c r="D62" s="160"/>
      <c r="E62" s="160"/>
      <c r="F62" s="160"/>
      <c r="G62" s="161"/>
      <c r="H62" s="93" t="s">
        <v>2</v>
      </c>
    </row>
    <row r="63" spans="2:8" s="5" customFormat="1" ht="15" customHeight="1">
      <c r="B63" s="103">
        <v>32</v>
      </c>
      <c r="C63" s="95"/>
      <c r="D63" s="95"/>
      <c r="E63" s="96" t="s">
        <v>102</v>
      </c>
      <c r="F63" s="95"/>
      <c r="G63" s="91"/>
      <c r="H63" s="97">
        <v>1000000</v>
      </c>
    </row>
    <row r="64" spans="2:8" s="5" customFormat="1" ht="15" customHeight="1">
      <c r="B64" s="104">
        <v>33</v>
      </c>
      <c r="C64" s="13"/>
      <c r="D64" s="13"/>
      <c r="E64" s="154" t="s">
        <v>34</v>
      </c>
      <c r="F64" s="154"/>
      <c r="G64" s="155"/>
      <c r="H64" s="48">
        <v>100000</v>
      </c>
    </row>
    <row r="65" spans="2:8" s="5" customFormat="1" ht="15" customHeight="1">
      <c r="B65" s="105">
        <v>34</v>
      </c>
      <c r="C65" s="18"/>
      <c r="D65" s="18"/>
      <c r="E65" s="101" t="s">
        <v>84</v>
      </c>
      <c r="F65" s="101"/>
      <c r="G65" s="102"/>
      <c r="H65" s="56">
        <v>1000</v>
      </c>
    </row>
    <row r="66" spans="2:8" s="5" customFormat="1" ht="15" customHeight="1">
      <c r="B66" s="105">
        <v>36</v>
      </c>
      <c r="C66" s="18"/>
      <c r="D66" s="18"/>
      <c r="E66" s="101" t="s">
        <v>92</v>
      </c>
      <c r="F66" s="101"/>
      <c r="G66" s="102"/>
      <c r="H66" s="56">
        <v>200000</v>
      </c>
    </row>
    <row r="67" spans="2:8" s="5" customFormat="1" ht="15" customHeight="1" thickBot="1">
      <c r="B67" s="106">
        <v>36</v>
      </c>
      <c r="C67" s="98"/>
      <c r="D67" s="98"/>
      <c r="E67" s="99" t="s">
        <v>85</v>
      </c>
      <c r="F67" s="165"/>
      <c r="G67" s="166"/>
      <c r="H67" s="100">
        <v>5000</v>
      </c>
    </row>
    <row r="68" spans="2:8" s="5" customFormat="1" ht="15" customHeight="1" thickBot="1">
      <c r="B68" s="179"/>
      <c r="C68" s="180"/>
      <c r="D68" s="180"/>
      <c r="E68" s="99"/>
      <c r="F68" s="181"/>
      <c r="G68" s="181"/>
      <c r="H68" s="182"/>
    </row>
    <row r="69" spans="2:8" s="5" customFormat="1" ht="18.75" customHeight="1" thickBot="1">
      <c r="B69" s="162" t="s">
        <v>103</v>
      </c>
      <c r="C69" s="163"/>
      <c r="D69" s="163"/>
      <c r="E69" s="163"/>
      <c r="F69" s="163"/>
      <c r="G69" s="164"/>
      <c r="H69" s="94">
        <f>SUM(H63:H68)</f>
        <v>1306000</v>
      </c>
    </row>
    <row r="70" spans="3:6" s="5" customFormat="1" ht="19.5" customHeight="1">
      <c r="C70" s="3"/>
      <c r="D70" s="3"/>
      <c r="F70" s="3"/>
    </row>
    <row r="71" spans="3:8" s="5" customFormat="1" ht="15" customHeight="1" thickBot="1">
      <c r="C71" s="153" t="s">
        <v>89</v>
      </c>
      <c r="D71" s="153"/>
      <c r="E71" s="153"/>
      <c r="F71" s="153"/>
      <c r="G71" s="153"/>
      <c r="H71" s="153"/>
    </row>
    <row r="72" spans="2:8" s="5" customFormat="1" ht="15" customHeight="1" thickBot="1">
      <c r="B72" s="147"/>
      <c r="C72" s="148"/>
      <c r="D72" s="148"/>
      <c r="E72" s="148"/>
      <c r="F72" s="148"/>
      <c r="G72" s="149"/>
      <c r="H72" s="110"/>
    </row>
    <row r="73" spans="2:8" s="5" customFormat="1" ht="15" customHeight="1">
      <c r="B73" s="108"/>
      <c r="C73" s="167"/>
      <c r="D73" s="168"/>
      <c r="E73" s="168" t="s">
        <v>88</v>
      </c>
      <c r="F73" s="168"/>
      <c r="G73" s="169"/>
      <c r="H73" s="107">
        <v>0</v>
      </c>
    </row>
    <row r="74" spans="2:8" s="5" customFormat="1" ht="15" customHeight="1" thickBot="1">
      <c r="B74" s="108"/>
      <c r="C74" s="168"/>
      <c r="D74" s="168"/>
      <c r="E74" s="168" t="s">
        <v>104</v>
      </c>
      <c r="F74" s="168"/>
      <c r="G74" s="169"/>
      <c r="H74" s="56"/>
    </row>
    <row r="75" spans="2:8" s="5" customFormat="1" ht="15" customHeight="1" thickBot="1">
      <c r="B75" s="150" t="s">
        <v>108</v>
      </c>
      <c r="C75" s="151"/>
      <c r="D75" s="151"/>
      <c r="E75" s="151"/>
      <c r="F75" s="151"/>
      <c r="G75" s="152"/>
      <c r="H75" s="109">
        <f>SUM(H72:H73)</f>
        <v>0</v>
      </c>
    </row>
    <row r="76" spans="2:13" s="42" customFormat="1" ht="18.75" customHeight="1">
      <c r="B76" s="5"/>
      <c r="C76" s="53"/>
      <c r="D76" s="53"/>
      <c r="E76" s="54"/>
      <c r="F76" s="54"/>
      <c r="G76" s="54"/>
      <c r="H76" s="55"/>
      <c r="K76" s="5"/>
      <c r="L76" s="5"/>
      <c r="M76" s="5"/>
    </row>
    <row r="77" spans="2:13" s="46" customFormat="1" ht="15.75" customHeight="1">
      <c r="B77" s="111" t="s">
        <v>75</v>
      </c>
      <c r="C77" s="40" t="s">
        <v>73</v>
      </c>
      <c r="D77" s="40"/>
      <c r="E77" s="42"/>
      <c r="F77" s="41"/>
      <c r="G77" s="42"/>
      <c r="H77" s="42"/>
      <c r="K77" s="5"/>
      <c r="L77" s="5"/>
      <c r="M77" s="5"/>
    </row>
    <row r="78" spans="2:8" s="5" customFormat="1" ht="15.75" customHeight="1">
      <c r="B78" s="46"/>
      <c r="C78" s="40" t="s">
        <v>74</v>
      </c>
      <c r="D78" s="43"/>
      <c r="E78" s="44"/>
      <c r="F78" s="45"/>
      <c r="G78" s="44"/>
      <c r="H78" s="44"/>
    </row>
    <row r="79" spans="3:8" s="5" customFormat="1" ht="15.75" customHeight="1">
      <c r="C79" s="40"/>
      <c r="D79" s="3"/>
      <c r="E79" s="32"/>
      <c r="F79" s="33"/>
      <c r="G79" s="32"/>
      <c r="H79" s="32"/>
    </row>
    <row r="80" spans="3:8" s="5" customFormat="1" ht="15" customHeight="1">
      <c r="C80" s="39"/>
      <c r="D80" s="3"/>
      <c r="E80" s="32"/>
      <c r="F80" s="33"/>
      <c r="G80" s="32"/>
      <c r="H80" s="32"/>
    </row>
    <row r="81" spans="3:8" s="5" customFormat="1" ht="15" customHeight="1">
      <c r="C81" s="3"/>
      <c r="D81" s="3"/>
      <c r="E81" s="32"/>
      <c r="F81" s="33"/>
      <c r="G81" s="35"/>
      <c r="H81" s="32"/>
    </row>
    <row r="82" spans="3:8" s="5" customFormat="1" ht="15" customHeight="1">
      <c r="C82" s="3"/>
      <c r="D82" s="3"/>
      <c r="E82" s="32"/>
      <c r="F82" s="33"/>
      <c r="G82" s="32"/>
      <c r="H82" s="32"/>
    </row>
    <row r="83" spans="3:6" s="5" customFormat="1" ht="15" customHeight="1">
      <c r="C83" s="3"/>
      <c r="D83" s="3"/>
      <c r="F83" s="3"/>
    </row>
    <row r="84" spans="3:6" s="5" customFormat="1" ht="15" customHeight="1">
      <c r="C84" s="36"/>
      <c r="D84" s="3"/>
      <c r="F84" s="3"/>
    </row>
    <row r="85" spans="3:6" s="5" customFormat="1" ht="15" customHeight="1">
      <c r="C85" s="3"/>
      <c r="D85" s="3"/>
      <c r="F85" s="3"/>
    </row>
    <row r="86" spans="3:6" s="5" customFormat="1" ht="15" customHeight="1">
      <c r="C86" s="3"/>
      <c r="D86" s="3"/>
      <c r="F86" s="3"/>
    </row>
    <row r="87" spans="3:6" s="5" customFormat="1" ht="15" customHeight="1">
      <c r="C87" s="3"/>
      <c r="D87" s="3"/>
      <c r="F87" s="3"/>
    </row>
    <row r="88" spans="3:6" s="5" customFormat="1" ht="15" customHeight="1">
      <c r="C88" s="3"/>
      <c r="D88" s="3"/>
      <c r="F88" s="3"/>
    </row>
    <row r="89" spans="3:6" s="5" customFormat="1" ht="15" customHeight="1">
      <c r="C89" s="3"/>
      <c r="D89" s="3"/>
      <c r="F89" s="3"/>
    </row>
    <row r="90" spans="3:6" s="5" customFormat="1" ht="15" customHeight="1">
      <c r="C90" s="3"/>
      <c r="D90" s="3"/>
      <c r="F90" s="3"/>
    </row>
    <row r="91" spans="3:6" s="5" customFormat="1" ht="15" customHeight="1">
      <c r="C91" s="3"/>
      <c r="D91" s="3"/>
      <c r="F91" s="3"/>
    </row>
    <row r="92" spans="3:6" s="5" customFormat="1" ht="15" customHeight="1">
      <c r="C92" s="3"/>
      <c r="D92" s="3"/>
      <c r="F92" s="3"/>
    </row>
    <row r="93" spans="3:6" s="5" customFormat="1" ht="15" customHeight="1">
      <c r="C93" s="3"/>
      <c r="D93" s="3"/>
      <c r="F93" s="3"/>
    </row>
    <row r="94" spans="3:6" s="5" customFormat="1" ht="15" customHeight="1">
      <c r="C94" s="3"/>
      <c r="D94" s="3"/>
      <c r="F94" s="3"/>
    </row>
    <row r="95" spans="3:6" s="5" customFormat="1" ht="15" customHeight="1">
      <c r="C95" s="3"/>
      <c r="D95" s="3"/>
      <c r="F95" s="3"/>
    </row>
    <row r="96" spans="3:6" s="5" customFormat="1" ht="15" customHeight="1">
      <c r="C96" s="3"/>
      <c r="D96" s="3"/>
      <c r="F96" s="3"/>
    </row>
    <row r="97" spans="3:6" s="5" customFormat="1" ht="15" customHeight="1">
      <c r="C97" s="3"/>
      <c r="D97" s="3"/>
      <c r="F97" s="3"/>
    </row>
    <row r="98" spans="3:6" s="5" customFormat="1" ht="15" customHeight="1">
      <c r="C98" s="3"/>
      <c r="D98" s="3"/>
      <c r="F98" s="3"/>
    </row>
    <row r="99" spans="3:6" s="5" customFormat="1" ht="15" customHeight="1">
      <c r="C99" s="3"/>
      <c r="D99" s="3"/>
      <c r="F99" s="3"/>
    </row>
    <row r="100" spans="3:6" s="5" customFormat="1" ht="15" customHeight="1">
      <c r="C100" s="3"/>
      <c r="D100" s="3"/>
      <c r="F100" s="3"/>
    </row>
    <row r="101" spans="3:6" s="5" customFormat="1" ht="15" customHeight="1">
      <c r="C101" s="3"/>
      <c r="D101" s="3"/>
      <c r="F101" s="3"/>
    </row>
    <row r="102" spans="3:6" s="5" customFormat="1" ht="15" customHeight="1">
      <c r="C102" s="3"/>
      <c r="D102" s="3"/>
      <c r="F102" s="3"/>
    </row>
    <row r="103" spans="3:6" s="5" customFormat="1" ht="15" customHeight="1">
      <c r="C103" s="3"/>
      <c r="D103" s="3"/>
      <c r="F103" s="3"/>
    </row>
    <row r="104" spans="3:6" s="5" customFormat="1" ht="15" customHeight="1">
      <c r="C104" s="3"/>
      <c r="D104" s="3"/>
      <c r="F104" s="3"/>
    </row>
    <row r="105" spans="3:6" s="5" customFormat="1" ht="15" customHeight="1">
      <c r="C105" s="3"/>
      <c r="D105" s="3"/>
      <c r="F105" s="3"/>
    </row>
    <row r="106" spans="3:6" s="5" customFormat="1" ht="15" customHeight="1">
      <c r="C106" s="3"/>
      <c r="D106" s="3"/>
      <c r="F106" s="3"/>
    </row>
    <row r="107" spans="3:6" s="5" customFormat="1" ht="15" customHeight="1">
      <c r="C107" s="3"/>
      <c r="D107" s="3"/>
      <c r="F107" s="3"/>
    </row>
    <row r="108" spans="3:6" s="5" customFormat="1" ht="15" customHeight="1">
      <c r="C108" s="3"/>
      <c r="D108" s="3"/>
      <c r="F108" s="3"/>
    </row>
    <row r="109" spans="3:6" s="5" customFormat="1" ht="15" customHeight="1">
      <c r="C109" s="3"/>
      <c r="D109" s="3"/>
      <c r="F109" s="3"/>
    </row>
    <row r="110" spans="3:6" s="5" customFormat="1" ht="15" customHeight="1">
      <c r="C110" s="3"/>
      <c r="D110" s="3"/>
      <c r="F110" s="3"/>
    </row>
    <row r="111" spans="3:6" s="5" customFormat="1" ht="15" customHeight="1">
      <c r="C111" s="3"/>
      <c r="D111" s="3"/>
      <c r="F111" s="3"/>
    </row>
    <row r="112" spans="3:6" s="5" customFormat="1" ht="15" customHeight="1">
      <c r="C112" s="3"/>
      <c r="D112" s="3"/>
      <c r="F112" s="3"/>
    </row>
    <row r="113" spans="3:6" s="5" customFormat="1" ht="15" customHeight="1">
      <c r="C113" s="3"/>
      <c r="D113" s="3"/>
      <c r="F113" s="3"/>
    </row>
    <row r="114" spans="3:6" s="5" customFormat="1" ht="15" customHeight="1">
      <c r="C114" s="3"/>
      <c r="D114" s="3"/>
      <c r="F114" s="3"/>
    </row>
    <row r="115" spans="3:6" s="5" customFormat="1" ht="15" customHeight="1">
      <c r="C115" s="3"/>
      <c r="D115" s="3"/>
      <c r="F115" s="3"/>
    </row>
    <row r="116" spans="3:6" s="5" customFormat="1" ht="15" customHeight="1">
      <c r="C116" s="3"/>
      <c r="D116" s="3"/>
      <c r="F116" s="3"/>
    </row>
    <row r="117" spans="3:6" s="5" customFormat="1" ht="15" customHeight="1">
      <c r="C117" s="3"/>
      <c r="D117" s="3"/>
      <c r="F117" s="3"/>
    </row>
    <row r="118" spans="3:6" s="5" customFormat="1" ht="15" customHeight="1">
      <c r="C118" s="3"/>
      <c r="D118" s="3"/>
      <c r="F118" s="3"/>
    </row>
    <row r="119" spans="3:6" s="5" customFormat="1" ht="15" customHeight="1">
      <c r="C119" s="3"/>
      <c r="D119" s="3"/>
      <c r="F119" s="3"/>
    </row>
    <row r="120" spans="3:6" s="5" customFormat="1" ht="15" customHeight="1">
      <c r="C120" s="3"/>
      <c r="D120" s="3"/>
      <c r="F120" s="3"/>
    </row>
    <row r="121" spans="3:6" s="5" customFormat="1" ht="15" customHeight="1">
      <c r="C121" s="3"/>
      <c r="D121" s="3"/>
      <c r="F121" s="3"/>
    </row>
    <row r="122" spans="3:6" s="5" customFormat="1" ht="15" customHeight="1">
      <c r="C122" s="3"/>
      <c r="D122" s="3"/>
      <c r="F122" s="3"/>
    </row>
    <row r="123" spans="3:6" s="5" customFormat="1" ht="15" customHeight="1">
      <c r="C123" s="3"/>
      <c r="D123" s="3"/>
      <c r="F123" s="3"/>
    </row>
    <row r="124" spans="3:6" s="5" customFormat="1" ht="15" customHeight="1">
      <c r="C124" s="3"/>
      <c r="D124" s="3"/>
      <c r="F124" s="3"/>
    </row>
    <row r="125" spans="3:6" s="5" customFormat="1" ht="15" customHeight="1">
      <c r="C125" s="3"/>
      <c r="D125" s="3"/>
      <c r="F125" s="3"/>
    </row>
    <row r="126" spans="3:6" s="5" customFormat="1" ht="15" customHeight="1">
      <c r="C126" s="3"/>
      <c r="D126" s="3"/>
      <c r="F126" s="3"/>
    </row>
    <row r="127" spans="3:6" s="5" customFormat="1" ht="15" customHeight="1">
      <c r="C127" s="3"/>
      <c r="D127" s="3"/>
      <c r="F127" s="3"/>
    </row>
    <row r="128" spans="3:6" s="5" customFormat="1" ht="15" customHeight="1">
      <c r="C128" s="3"/>
      <c r="D128" s="3"/>
      <c r="F128" s="3"/>
    </row>
    <row r="129" spans="3:6" s="5" customFormat="1" ht="15" customHeight="1">
      <c r="C129" s="3"/>
      <c r="D129" s="3"/>
      <c r="F129" s="3"/>
    </row>
    <row r="130" spans="3:6" s="5" customFormat="1" ht="15" customHeight="1">
      <c r="C130" s="3"/>
      <c r="D130" s="3"/>
      <c r="F130" s="3"/>
    </row>
    <row r="131" spans="3:6" s="5" customFormat="1" ht="15" customHeight="1">
      <c r="C131" s="3"/>
      <c r="D131" s="3"/>
      <c r="F131" s="3"/>
    </row>
    <row r="132" spans="3:6" s="5" customFormat="1" ht="15" customHeight="1">
      <c r="C132" s="3"/>
      <c r="D132" s="3"/>
      <c r="F132" s="3"/>
    </row>
    <row r="133" spans="3:6" s="5" customFormat="1" ht="15" customHeight="1">
      <c r="C133" s="3"/>
      <c r="D133" s="3"/>
      <c r="F133" s="3"/>
    </row>
    <row r="134" spans="3:6" s="5" customFormat="1" ht="15" customHeight="1">
      <c r="C134" s="3"/>
      <c r="D134" s="3"/>
      <c r="F134" s="3"/>
    </row>
    <row r="135" spans="3:6" s="5" customFormat="1" ht="15" customHeight="1">
      <c r="C135" s="3"/>
      <c r="D135" s="3"/>
      <c r="F135" s="3"/>
    </row>
    <row r="136" spans="3:6" s="5" customFormat="1" ht="15" customHeight="1">
      <c r="C136" s="3"/>
      <c r="D136" s="3"/>
      <c r="F136" s="3"/>
    </row>
    <row r="137" spans="3:6" s="5" customFormat="1" ht="15" customHeight="1">
      <c r="C137" s="3"/>
      <c r="D137" s="3"/>
      <c r="F137" s="3"/>
    </row>
    <row r="138" spans="3:6" s="5" customFormat="1" ht="15" customHeight="1">
      <c r="C138" s="3"/>
      <c r="D138" s="3"/>
      <c r="F138" s="3"/>
    </row>
    <row r="139" spans="3:6" s="5" customFormat="1" ht="15" customHeight="1">
      <c r="C139" s="3"/>
      <c r="D139" s="3"/>
      <c r="F139" s="3"/>
    </row>
    <row r="140" spans="3:6" s="5" customFormat="1" ht="15" customHeight="1">
      <c r="C140" s="3"/>
      <c r="D140" s="3"/>
      <c r="F140" s="3"/>
    </row>
    <row r="141" spans="3:6" s="5" customFormat="1" ht="15" customHeight="1">
      <c r="C141" s="3"/>
      <c r="D141" s="3"/>
      <c r="F141" s="3"/>
    </row>
    <row r="142" spans="3:6" s="5" customFormat="1" ht="15" customHeight="1">
      <c r="C142" s="3"/>
      <c r="D142" s="3"/>
      <c r="F142" s="3"/>
    </row>
    <row r="143" spans="3:13" s="5" customFormat="1" ht="15" customHeight="1">
      <c r="C143" s="3"/>
      <c r="D143" s="3"/>
      <c r="F143" s="3"/>
      <c r="K143" s="2"/>
      <c r="L143" s="2"/>
      <c r="M143" s="2"/>
    </row>
    <row r="144" spans="3:13" s="5" customFormat="1" ht="15" customHeight="1">
      <c r="C144" s="3"/>
      <c r="D144" s="3"/>
      <c r="F144" s="3"/>
      <c r="K144" s="2"/>
      <c r="L144" s="2"/>
      <c r="M144" s="2"/>
    </row>
    <row r="145" spans="3:13" s="5" customFormat="1" ht="15" customHeight="1">
      <c r="C145" s="3"/>
      <c r="D145" s="3"/>
      <c r="F145" s="3"/>
      <c r="K145" s="2"/>
      <c r="L145" s="2"/>
      <c r="M145" s="2"/>
    </row>
    <row r="146" spans="3:13" s="5" customFormat="1" ht="15" customHeight="1">
      <c r="C146" s="3"/>
      <c r="D146" s="3"/>
      <c r="F146" s="3"/>
      <c r="K146" s="2"/>
      <c r="L146" s="2"/>
      <c r="M146" s="2"/>
    </row>
    <row r="147" spans="3:13" s="5" customFormat="1" ht="15" customHeight="1">
      <c r="C147" s="3"/>
      <c r="D147" s="3"/>
      <c r="F147" s="3"/>
      <c r="K147" s="2"/>
      <c r="L147" s="2"/>
      <c r="M147" s="2"/>
    </row>
    <row r="148" spans="3:13" s="5" customFormat="1" ht="15" customHeight="1">
      <c r="C148" s="3"/>
      <c r="D148" s="3"/>
      <c r="F148" s="3"/>
      <c r="K148" s="2"/>
      <c r="L148" s="2"/>
      <c r="M148" s="2"/>
    </row>
    <row r="149" spans="3:13" s="5" customFormat="1" ht="15" customHeight="1">
      <c r="C149" s="3"/>
      <c r="D149" s="3"/>
      <c r="F149" s="3"/>
      <c r="K149" s="2"/>
      <c r="L149" s="2"/>
      <c r="M149" s="2"/>
    </row>
    <row r="150" spans="3:13" s="5" customFormat="1" ht="15" customHeight="1">
      <c r="C150" s="3"/>
      <c r="D150" s="3"/>
      <c r="F150" s="3"/>
      <c r="K150" s="2"/>
      <c r="L150" s="2"/>
      <c r="M150" s="2"/>
    </row>
    <row r="151" spans="3:13" s="5" customFormat="1" ht="15" customHeight="1">
      <c r="C151" s="3"/>
      <c r="D151" s="3"/>
      <c r="F151" s="3"/>
      <c r="K151" s="2"/>
      <c r="L151" s="2"/>
      <c r="M151" s="2"/>
    </row>
    <row r="152" spans="3:13" s="5" customFormat="1" ht="15" customHeight="1">
      <c r="C152" s="3"/>
      <c r="D152" s="3"/>
      <c r="F152" s="3"/>
      <c r="K152" s="2"/>
      <c r="L152" s="2"/>
      <c r="M152" s="2"/>
    </row>
    <row r="153" spans="3:13" s="5" customFormat="1" ht="15" customHeight="1">
      <c r="C153" s="3"/>
      <c r="D153" s="3"/>
      <c r="F153" s="3"/>
      <c r="K153" s="2"/>
      <c r="L153" s="2"/>
      <c r="M153" s="2"/>
    </row>
    <row r="154" spans="3:13" s="5" customFormat="1" ht="15" customHeight="1">
      <c r="C154" s="3"/>
      <c r="D154" s="3"/>
      <c r="F154" s="3"/>
      <c r="K154" s="2"/>
      <c r="L154" s="2"/>
      <c r="M154" s="2"/>
    </row>
    <row r="155" spans="3:13" s="5" customFormat="1" ht="15" customHeight="1">
      <c r="C155" s="3"/>
      <c r="D155" s="3"/>
      <c r="F155" s="3"/>
      <c r="K155" s="2"/>
      <c r="L155" s="2"/>
      <c r="M155" s="2"/>
    </row>
    <row r="156" spans="3:13" s="5" customFormat="1" ht="15" customHeight="1">
      <c r="C156" s="3"/>
      <c r="D156" s="3"/>
      <c r="F156" s="3"/>
      <c r="K156" s="2"/>
      <c r="L156" s="2"/>
      <c r="M156" s="2"/>
    </row>
    <row r="157" spans="3:13" s="5" customFormat="1" ht="15" customHeight="1">
      <c r="C157" s="3"/>
      <c r="D157" s="3"/>
      <c r="F157" s="3"/>
      <c r="K157" s="2"/>
      <c r="L157" s="2"/>
      <c r="M157" s="2"/>
    </row>
    <row r="158" spans="3:13" s="5" customFormat="1" ht="15" customHeight="1">
      <c r="C158" s="3"/>
      <c r="D158" s="3"/>
      <c r="F158" s="3"/>
      <c r="K158" s="2"/>
      <c r="L158" s="2"/>
      <c r="M158" s="2"/>
    </row>
    <row r="159" spans="3:13" s="5" customFormat="1" ht="15" customHeight="1">
      <c r="C159" s="3"/>
      <c r="D159" s="3"/>
      <c r="F159" s="3"/>
      <c r="K159" s="2"/>
      <c r="L159" s="2"/>
      <c r="M159" s="2"/>
    </row>
    <row r="160" spans="3:13" s="5" customFormat="1" ht="15" customHeight="1">
      <c r="C160" s="3"/>
      <c r="D160" s="3"/>
      <c r="F160" s="3"/>
      <c r="K160" s="2"/>
      <c r="L160" s="2"/>
      <c r="M160" s="2"/>
    </row>
    <row r="161" spans="3:13" s="5" customFormat="1" ht="15" customHeight="1">
      <c r="C161" s="3"/>
      <c r="D161" s="3"/>
      <c r="F161" s="3"/>
      <c r="K161" s="2"/>
      <c r="L161" s="2"/>
      <c r="M161" s="2"/>
    </row>
    <row r="162" spans="3:13" s="5" customFormat="1" ht="15" customHeight="1">
      <c r="C162" s="3"/>
      <c r="D162" s="3"/>
      <c r="F162" s="3"/>
      <c r="K162" s="2"/>
      <c r="L162" s="2"/>
      <c r="M162" s="2"/>
    </row>
    <row r="163" spans="3:13" s="5" customFormat="1" ht="15" customHeight="1">
      <c r="C163" s="3"/>
      <c r="D163" s="3"/>
      <c r="F163" s="3"/>
      <c r="K163" s="2"/>
      <c r="L163" s="2"/>
      <c r="M163" s="2"/>
    </row>
    <row r="164" spans="3:13" s="5" customFormat="1" ht="15" customHeight="1">
      <c r="C164" s="3"/>
      <c r="D164" s="3"/>
      <c r="F164" s="3"/>
      <c r="K164" s="2"/>
      <c r="L164" s="2"/>
      <c r="M164" s="2"/>
    </row>
    <row r="165" spans="3:13" s="5" customFormat="1" ht="15" customHeight="1">
      <c r="C165" s="3"/>
      <c r="D165" s="3"/>
      <c r="F165" s="3"/>
      <c r="K165" s="2"/>
      <c r="L165" s="2"/>
      <c r="M165" s="2"/>
    </row>
    <row r="166" spans="3:13" s="5" customFormat="1" ht="15" customHeight="1">
      <c r="C166" s="3"/>
      <c r="D166" s="3"/>
      <c r="F166" s="3"/>
      <c r="K166" s="2"/>
      <c r="L166" s="2"/>
      <c r="M166" s="2"/>
    </row>
    <row r="167" spans="3:13" s="5" customFormat="1" ht="15" customHeight="1">
      <c r="C167" s="3"/>
      <c r="D167" s="3"/>
      <c r="F167" s="3"/>
      <c r="K167" s="2"/>
      <c r="L167" s="2"/>
      <c r="M167" s="2"/>
    </row>
    <row r="168" spans="3:13" s="5" customFormat="1" ht="15" customHeight="1">
      <c r="C168" s="3"/>
      <c r="D168" s="3"/>
      <c r="F168" s="3"/>
      <c r="K168" s="2"/>
      <c r="L168" s="2"/>
      <c r="M168" s="2"/>
    </row>
    <row r="169" spans="3:13" s="5" customFormat="1" ht="15" customHeight="1">
      <c r="C169" s="3"/>
      <c r="D169" s="3"/>
      <c r="F169" s="3"/>
      <c r="K169" s="2"/>
      <c r="L169" s="2"/>
      <c r="M169" s="2"/>
    </row>
    <row r="170" spans="3:13" s="5" customFormat="1" ht="15" customHeight="1">
      <c r="C170" s="3"/>
      <c r="D170" s="3"/>
      <c r="F170" s="3"/>
      <c r="K170" s="2"/>
      <c r="L170" s="2"/>
      <c r="M170" s="2"/>
    </row>
    <row r="171" spans="3:13" s="5" customFormat="1" ht="15" customHeight="1">
      <c r="C171" s="1"/>
      <c r="D171" s="1"/>
      <c r="E171" s="2"/>
      <c r="F171" s="1"/>
      <c r="G171" s="2"/>
      <c r="H171" s="2"/>
      <c r="K171" s="2"/>
      <c r="L171" s="2"/>
      <c r="M171" s="2"/>
    </row>
    <row r="172" ht="15" customHeight="1">
      <c r="B172" s="5"/>
    </row>
  </sheetData>
  <sheetProtection/>
  <mergeCells count="5">
    <mergeCell ref="C6:G6"/>
    <mergeCell ref="K3:M3"/>
    <mergeCell ref="K4:M4"/>
    <mergeCell ref="C3:H3"/>
    <mergeCell ref="C4:H4"/>
  </mergeCells>
  <printOptions/>
  <pageMargins left="0.37" right="0.21" top="0.21" bottom="0.21" header="0.3" footer="0.21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G87"/>
  <sheetViews>
    <sheetView zoomScalePageLayoutView="0" workbookViewId="0" topLeftCell="A22">
      <selection activeCell="H12" sqref="H12"/>
    </sheetView>
  </sheetViews>
  <sheetFormatPr defaultColWidth="9.421875" defaultRowHeight="15" customHeight="1"/>
  <cols>
    <col min="1" max="1" width="5.00390625" style="2" customWidth="1"/>
    <col min="2" max="2" width="3.57421875" style="1" customWidth="1"/>
    <col min="3" max="3" width="7.421875" style="2" customWidth="1"/>
    <col min="4" max="4" width="50.421875" style="1" customWidth="1"/>
    <col min="5" max="5" width="37.421875" style="2" customWidth="1"/>
    <col min="6" max="6" width="21.421875" style="2" customWidth="1"/>
    <col min="7" max="16384" width="9.421875" style="2" customWidth="1"/>
  </cols>
  <sheetData>
    <row r="1" spans="2:6" s="46" customFormat="1" ht="15.75" customHeight="1">
      <c r="B1" s="43"/>
      <c r="C1" s="44"/>
      <c r="D1" s="45"/>
      <c r="E1" s="44"/>
      <c r="F1" s="44"/>
    </row>
    <row r="2" spans="2:6" s="5" customFormat="1" ht="15.75" customHeight="1">
      <c r="B2" s="3"/>
      <c r="C2" s="32"/>
      <c r="D2" s="33"/>
      <c r="E2" s="32"/>
      <c r="F2" s="32"/>
    </row>
    <row r="3" spans="2:6" s="5" customFormat="1" ht="15.75" customHeight="1">
      <c r="B3" s="3"/>
      <c r="C3" s="32"/>
      <c r="D3" s="33"/>
      <c r="E3" s="32"/>
      <c r="F3" s="32"/>
    </row>
    <row r="4" spans="2:6" s="5" customFormat="1" ht="15" customHeight="1">
      <c r="B4" s="3"/>
      <c r="C4" s="32"/>
      <c r="D4" s="33"/>
      <c r="E4" s="35"/>
      <c r="F4" s="32"/>
    </row>
    <row r="5" spans="2:6" s="5" customFormat="1" ht="15" customHeight="1">
      <c r="B5" s="3"/>
      <c r="C5" s="32"/>
      <c r="D5" s="33"/>
      <c r="E5" s="32"/>
      <c r="F5" s="32"/>
    </row>
    <row r="6" spans="2:4" s="5" customFormat="1" ht="15" customHeight="1">
      <c r="B6" s="3"/>
      <c r="D6" s="3"/>
    </row>
    <row r="7" spans="2:4" s="5" customFormat="1" ht="15" customHeight="1">
      <c r="B7" s="3"/>
      <c r="D7" s="3"/>
    </row>
    <row r="8" spans="2:4" s="5" customFormat="1" ht="15" customHeight="1">
      <c r="B8" s="3"/>
      <c r="D8" s="3"/>
    </row>
    <row r="9" spans="2:7" s="5" customFormat="1" ht="15" customHeight="1">
      <c r="B9" s="190" t="s">
        <v>64</v>
      </c>
      <c r="C9" s="190"/>
      <c r="D9" s="190"/>
      <c r="E9" s="190"/>
      <c r="F9" s="118"/>
      <c r="G9" s="118"/>
    </row>
    <row r="10" spans="2:7" s="5" customFormat="1" ht="15" customHeight="1">
      <c r="B10" s="191" t="s">
        <v>65</v>
      </c>
      <c r="C10" s="191"/>
      <c r="D10" s="191"/>
      <c r="E10" s="191"/>
      <c r="F10" s="119"/>
      <c r="G10" s="119"/>
    </row>
    <row r="11" spans="2:7" s="5" customFormat="1" ht="15" customHeight="1" thickBot="1">
      <c r="B11" s="1"/>
      <c r="C11" s="1"/>
      <c r="D11" s="2"/>
      <c r="E11" s="1"/>
      <c r="F11" s="2"/>
      <c r="G11" s="2"/>
    </row>
    <row r="12" spans="2:5" s="5" customFormat="1" ht="30" customHeight="1" thickBot="1">
      <c r="B12" s="192" t="s">
        <v>1</v>
      </c>
      <c r="C12" s="193"/>
      <c r="D12" s="194"/>
      <c r="E12" s="60" t="s">
        <v>79</v>
      </c>
    </row>
    <row r="13" spans="2:5" s="5" customFormat="1" ht="30" customHeight="1" thickBot="1">
      <c r="B13" s="123" t="s">
        <v>3</v>
      </c>
      <c r="C13" s="68" t="s">
        <v>0</v>
      </c>
      <c r="D13" s="69"/>
      <c r="E13" s="70"/>
    </row>
    <row r="14" spans="2:5" s="5" customFormat="1" ht="30" customHeight="1">
      <c r="B14" s="89"/>
      <c r="C14" s="91" t="s">
        <v>4</v>
      </c>
      <c r="D14" s="82" t="s">
        <v>59</v>
      </c>
      <c r="E14" s="124"/>
    </row>
    <row r="15" spans="2:5" s="5" customFormat="1" ht="30" customHeight="1">
      <c r="B15" s="112"/>
      <c r="C15" s="113" t="s">
        <v>6</v>
      </c>
      <c r="D15" s="114" t="s">
        <v>76</v>
      </c>
      <c r="E15" s="125"/>
    </row>
    <row r="16" spans="2:5" s="5" customFormat="1" ht="30" customHeight="1">
      <c r="B16" s="27"/>
      <c r="C16" s="84" t="s">
        <v>9</v>
      </c>
      <c r="D16" s="20" t="s">
        <v>62</v>
      </c>
      <c r="E16" s="29"/>
    </row>
    <row r="17" spans="2:5" s="5" customFormat="1" ht="30" customHeight="1" thickBot="1">
      <c r="B17" s="90"/>
      <c r="C17" s="85" t="s">
        <v>10</v>
      </c>
      <c r="D17" s="86" t="s">
        <v>63</v>
      </c>
      <c r="E17" s="126"/>
    </row>
    <row r="18" spans="2:5" s="5" customFormat="1" ht="30" customHeight="1" thickBot="1">
      <c r="B18" s="123" t="s">
        <v>7</v>
      </c>
      <c r="C18" s="68" t="s">
        <v>8</v>
      </c>
      <c r="D18" s="69"/>
      <c r="E18" s="70"/>
    </row>
    <row r="19" spans="2:5" s="5" customFormat="1" ht="30" customHeight="1">
      <c r="B19" s="26"/>
      <c r="C19" s="9" t="s">
        <v>4</v>
      </c>
      <c r="D19" s="10" t="s">
        <v>53</v>
      </c>
      <c r="E19" s="30"/>
    </row>
    <row r="20" spans="2:5" s="5" customFormat="1" ht="30" customHeight="1">
      <c r="B20" s="23"/>
      <c r="C20" s="6" t="s">
        <v>6</v>
      </c>
      <c r="D20" s="7" t="s">
        <v>31</v>
      </c>
      <c r="E20" s="22"/>
    </row>
    <row r="21" spans="2:5" s="5" customFormat="1" ht="30" customHeight="1">
      <c r="B21" s="21"/>
      <c r="C21" s="6" t="s">
        <v>9</v>
      </c>
      <c r="D21" s="7" t="s">
        <v>12</v>
      </c>
      <c r="E21" s="22"/>
    </row>
    <row r="22" spans="2:5" s="5" customFormat="1" ht="30" customHeight="1">
      <c r="B22" s="21"/>
      <c r="C22" s="6" t="s">
        <v>10</v>
      </c>
      <c r="D22" s="7" t="s">
        <v>37</v>
      </c>
      <c r="E22" s="22"/>
    </row>
    <row r="23" spans="2:5" s="5" customFormat="1" ht="30" customHeight="1">
      <c r="B23" s="21"/>
      <c r="C23" s="6" t="s">
        <v>11</v>
      </c>
      <c r="D23" s="7" t="s">
        <v>38</v>
      </c>
      <c r="E23" s="22"/>
    </row>
    <row r="24" spans="2:5" s="5" customFormat="1" ht="30" customHeight="1">
      <c r="B24" s="21"/>
      <c r="C24" s="6" t="s">
        <v>13</v>
      </c>
      <c r="D24" s="7" t="s">
        <v>14</v>
      </c>
      <c r="E24" s="22"/>
    </row>
    <row r="25" spans="2:5" s="5" customFormat="1" ht="30" customHeight="1">
      <c r="B25" s="21"/>
      <c r="C25" s="6" t="s">
        <v>15</v>
      </c>
      <c r="D25" s="7" t="s">
        <v>36</v>
      </c>
      <c r="E25" s="22"/>
    </row>
    <row r="26" spans="2:5" s="5" customFormat="1" ht="30" customHeight="1">
      <c r="B26" s="21"/>
      <c r="C26" s="6" t="s">
        <v>66</v>
      </c>
      <c r="D26" s="7" t="s">
        <v>54</v>
      </c>
      <c r="E26" s="22"/>
    </row>
    <row r="27" spans="2:5" s="5" customFormat="1" ht="30" customHeight="1">
      <c r="B27" s="21"/>
      <c r="C27" s="6" t="s">
        <v>67</v>
      </c>
      <c r="D27" s="7" t="s">
        <v>16</v>
      </c>
      <c r="E27" s="22"/>
    </row>
    <row r="28" spans="2:5" s="5" customFormat="1" ht="30" customHeight="1" thickBot="1">
      <c r="B28" s="27"/>
      <c r="C28" s="17" t="s">
        <v>68</v>
      </c>
      <c r="D28" s="20" t="s">
        <v>35</v>
      </c>
      <c r="E28" s="29"/>
    </row>
    <row r="29" spans="2:5" s="5" customFormat="1" ht="30" customHeight="1" thickBot="1">
      <c r="B29" s="123" t="s">
        <v>18</v>
      </c>
      <c r="C29" s="68" t="s">
        <v>42</v>
      </c>
      <c r="D29" s="69"/>
      <c r="E29" s="70"/>
    </row>
    <row r="30" spans="2:5" s="5" customFormat="1" ht="30" customHeight="1">
      <c r="B30" s="71"/>
      <c r="C30" s="72" t="s">
        <v>55</v>
      </c>
      <c r="D30" s="73"/>
      <c r="E30" s="76"/>
    </row>
    <row r="31" spans="2:5" s="5" customFormat="1" ht="30" customHeight="1">
      <c r="B31" s="26"/>
      <c r="C31" s="9" t="s">
        <v>4</v>
      </c>
      <c r="D31" s="10" t="s">
        <v>56</v>
      </c>
      <c r="E31" s="22"/>
    </row>
    <row r="32" spans="2:5" s="5" customFormat="1" ht="30" customHeight="1">
      <c r="B32" s="26"/>
      <c r="C32" s="9" t="s">
        <v>6</v>
      </c>
      <c r="D32" s="10" t="s">
        <v>43</v>
      </c>
      <c r="E32" s="22"/>
    </row>
    <row r="33" spans="2:5" s="5" customFormat="1" ht="30" customHeight="1">
      <c r="B33" s="21"/>
      <c r="C33" s="6" t="s">
        <v>9</v>
      </c>
      <c r="D33" s="7" t="s">
        <v>27</v>
      </c>
      <c r="E33" s="22"/>
    </row>
    <row r="34" spans="2:5" s="5" customFormat="1" ht="30" customHeight="1">
      <c r="B34" s="28"/>
      <c r="C34" s="38" t="s">
        <v>50</v>
      </c>
      <c r="D34" s="19"/>
      <c r="E34" s="29"/>
    </row>
    <row r="35" spans="2:5" s="5" customFormat="1" ht="30" customHeight="1" thickBot="1">
      <c r="B35" s="27"/>
      <c r="C35" s="17" t="s">
        <v>4</v>
      </c>
      <c r="D35" s="20" t="s">
        <v>51</v>
      </c>
      <c r="E35" s="29"/>
    </row>
    <row r="36" spans="2:5" s="5" customFormat="1" ht="30" customHeight="1" thickBot="1">
      <c r="B36" s="123" t="s">
        <v>19</v>
      </c>
      <c r="C36" s="68" t="s">
        <v>20</v>
      </c>
      <c r="D36" s="69"/>
      <c r="E36" s="70"/>
    </row>
    <row r="37" spans="2:5" s="5" customFormat="1" ht="30" customHeight="1">
      <c r="B37" s="71"/>
      <c r="C37" s="72" t="s">
        <v>57</v>
      </c>
      <c r="D37" s="73"/>
      <c r="E37" s="76"/>
    </row>
    <row r="38" spans="2:5" s="5" customFormat="1" ht="30" customHeight="1">
      <c r="B38" s="21"/>
      <c r="C38" s="6" t="s">
        <v>4</v>
      </c>
      <c r="D38" s="7" t="s">
        <v>21</v>
      </c>
      <c r="E38" s="22"/>
    </row>
    <row r="39" spans="2:5" s="5" customFormat="1" ht="30" customHeight="1">
      <c r="B39" s="24"/>
      <c r="C39" s="6" t="s">
        <v>6</v>
      </c>
      <c r="D39" s="14" t="s">
        <v>61</v>
      </c>
      <c r="E39" s="25"/>
    </row>
    <row r="40" spans="2:5" s="5" customFormat="1" ht="30" customHeight="1">
      <c r="B40" s="24"/>
      <c r="C40" s="6" t="s">
        <v>9</v>
      </c>
      <c r="D40" s="14" t="s">
        <v>60</v>
      </c>
      <c r="E40" s="25"/>
    </row>
    <row r="41" spans="2:5" s="5" customFormat="1" ht="30" customHeight="1">
      <c r="B41" s="24"/>
      <c r="C41" s="15" t="s">
        <v>39</v>
      </c>
      <c r="D41" s="14"/>
      <c r="E41" s="25"/>
    </row>
    <row r="42" spans="2:5" s="5" customFormat="1" ht="30" customHeight="1">
      <c r="B42" s="26"/>
      <c r="C42" s="9" t="s">
        <v>4</v>
      </c>
      <c r="D42" s="10" t="s">
        <v>40</v>
      </c>
      <c r="E42" s="30"/>
    </row>
    <row r="43" spans="2:5" s="5" customFormat="1" ht="30" customHeight="1">
      <c r="B43" s="27"/>
      <c r="C43" s="17" t="s">
        <v>6</v>
      </c>
      <c r="D43" s="20" t="s">
        <v>22</v>
      </c>
      <c r="E43" s="30"/>
    </row>
    <row r="44" spans="2:5" s="5" customFormat="1" ht="30" customHeight="1">
      <c r="B44" s="28"/>
      <c r="C44" s="38" t="s">
        <v>48</v>
      </c>
      <c r="D44" s="19"/>
      <c r="E44" s="37"/>
    </row>
    <row r="45" spans="2:5" s="5" customFormat="1" ht="30" customHeight="1">
      <c r="B45" s="27"/>
      <c r="C45" s="17" t="s">
        <v>4</v>
      </c>
      <c r="D45" s="20" t="s">
        <v>41</v>
      </c>
      <c r="E45" s="29"/>
    </row>
    <row r="46" spans="2:5" s="5" customFormat="1" ht="30" customHeight="1">
      <c r="B46" s="24"/>
      <c r="C46" s="15" t="s">
        <v>44</v>
      </c>
      <c r="D46" s="14"/>
      <c r="E46" s="25"/>
    </row>
    <row r="47" spans="2:5" s="5" customFormat="1" ht="30" customHeight="1">
      <c r="B47" s="27"/>
      <c r="C47" s="17" t="s">
        <v>4</v>
      </c>
      <c r="D47" s="20" t="s">
        <v>45</v>
      </c>
      <c r="E47" s="29"/>
    </row>
    <row r="48" spans="2:5" s="5" customFormat="1" ht="30" customHeight="1">
      <c r="B48" s="27"/>
      <c r="C48" s="17" t="s">
        <v>6</v>
      </c>
      <c r="D48" s="20" t="s">
        <v>46</v>
      </c>
      <c r="E48" s="29"/>
    </row>
    <row r="49" spans="2:5" s="5" customFormat="1" ht="30" customHeight="1" thickBot="1">
      <c r="B49" s="21"/>
      <c r="C49" s="6" t="s">
        <v>9</v>
      </c>
      <c r="D49" s="7" t="s">
        <v>47</v>
      </c>
      <c r="E49" s="29"/>
    </row>
    <row r="50" spans="2:5" s="5" customFormat="1" ht="30" customHeight="1" thickBot="1">
      <c r="B50" s="123" t="s">
        <v>24</v>
      </c>
      <c r="C50" s="68" t="s">
        <v>25</v>
      </c>
      <c r="D50" s="69"/>
      <c r="E50" s="70"/>
    </row>
    <row r="51" spans="2:5" s="5" customFormat="1" ht="30" customHeight="1">
      <c r="B51" s="26"/>
      <c r="C51" s="9" t="s">
        <v>4</v>
      </c>
      <c r="D51" s="10" t="s">
        <v>58</v>
      </c>
      <c r="E51" s="80"/>
    </row>
    <row r="52" spans="2:5" s="5" customFormat="1" ht="30" customHeight="1">
      <c r="B52" s="21"/>
      <c r="C52" s="6" t="s">
        <v>6</v>
      </c>
      <c r="D52" s="7" t="s">
        <v>77</v>
      </c>
      <c r="E52" s="34"/>
    </row>
    <row r="53" spans="2:5" s="5" customFormat="1" ht="30" customHeight="1">
      <c r="B53" s="21"/>
      <c r="C53" s="6" t="s">
        <v>9</v>
      </c>
      <c r="D53" s="7" t="s">
        <v>69</v>
      </c>
      <c r="E53" s="34"/>
    </row>
    <row r="54" spans="2:5" s="5" customFormat="1" ht="30" customHeight="1">
      <c r="B54" s="21"/>
      <c r="C54" s="6" t="s">
        <v>11</v>
      </c>
      <c r="D54" s="7" t="s">
        <v>52</v>
      </c>
      <c r="E54" s="34"/>
    </row>
    <row r="55" spans="2:5" s="5" customFormat="1" ht="30" customHeight="1" thickBot="1">
      <c r="B55" s="90"/>
      <c r="C55" s="87" t="s">
        <v>13</v>
      </c>
      <c r="D55" s="86" t="s">
        <v>70</v>
      </c>
      <c r="E55" s="127"/>
    </row>
    <row r="56" spans="2:7" s="5" customFormat="1" ht="27" customHeight="1">
      <c r="B56" s="3"/>
      <c r="C56" s="3"/>
      <c r="E56" s="3"/>
      <c r="F56" s="12"/>
      <c r="G56" s="12"/>
    </row>
    <row r="57" spans="2:7" s="5" customFormat="1" ht="33.75" customHeight="1" thickBot="1">
      <c r="B57" s="195" t="s">
        <v>30</v>
      </c>
      <c r="C57" s="195"/>
      <c r="D57" s="195"/>
      <c r="E57" s="195"/>
      <c r="F57" s="146"/>
      <c r="G57" s="146"/>
    </row>
    <row r="58" spans="2:5" s="5" customFormat="1" ht="37.5" customHeight="1" thickBot="1">
      <c r="B58" s="130"/>
      <c r="C58" s="128"/>
      <c r="D58" s="129"/>
      <c r="E58" s="133" t="s">
        <v>80</v>
      </c>
    </row>
    <row r="59" spans="2:5" s="5" customFormat="1" ht="37.5" customHeight="1">
      <c r="B59" s="131"/>
      <c r="C59" s="142">
        <v>32</v>
      </c>
      <c r="D59" s="138" t="s">
        <v>78</v>
      </c>
      <c r="E59" s="134"/>
    </row>
    <row r="60" spans="2:5" s="5" customFormat="1" ht="37.5" customHeight="1">
      <c r="B60" s="24"/>
      <c r="C60" s="143">
        <v>33</v>
      </c>
      <c r="D60" s="139" t="s">
        <v>34</v>
      </c>
      <c r="E60" s="135"/>
    </row>
    <row r="61" spans="2:5" s="5" customFormat="1" ht="37.5" customHeight="1">
      <c r="B61" s="28"/>
      <c r="C61" s="144">
        <v>34</v>
      </c>
      <c r="D61" s="140" t="s">
        <v>72</v>
      </c>
      <c r="E61" s="136"/>
    </row>
    <row r="62" spans="2:5" s="5" customFormat="1" ht="37.5" customHeight="1" thickBot="1">
      <c r="B62" s="132"/>
      <c r="C62" s="145">
        <v>36</v>
      </c>
      <c r="D62" s="141" t="s">
        <v>33</v>
      </c>
      <c r="E62" s="137"/>
    </row>
    <row r="63" spans="2:4" s="5" customFormat="1" ht="15" customHeight="1">
      <c r="B63" s="3"/>
      <c r="D63" s="3"/>
    </row>
    <row r="64" spans="2:4" s="5" customFormat="1" ht="15" customHeight="1">
      <c r="B64" s="3"/>
      <c r="D64" s="3"/>
    </row>
    <row r="65" spans="2:4" s="5" customFormat="1" ht="15" customHeight="1">
      <c r="B65" s="3"/>
      <c r="D65" s="3"/>
    </row>
    <row r="66" spans="2:4" s="5" customFormat="1" ht="15" customHeight="1">
      <c r="B66" s="3"/>
      <c r="D66" s="3"/>
    </row>
    <row r="67" spans="2:4" s="5" customFormat="1" ht="15" customHeight="1">
      <c r="B67" s="3"/>
      <c r="D67" s="3"/>
    </row>
    <row r="68" spans="2:4" s="5" customFormat="1" ht="15" customHeight="1">
      <c r="B68" s="3"/>
      <c r="D68" s="3"/>
    </row>
    <row r="69" spans="2:4" s="5" customFormat="1" ht="15" customHeight="1">
      <c r="B69" s="3"/>
      <c r="D69" s="3"/>
    </row>
    <row r="70" spans="2:4" s="5" customFormat="1" ht="15" customHeight="1">
      <c r="B70" s="3"/>
      <c r="D70" s="3"/>
    </row>
    <row r="71" spans="2:4" s="5" customFormat="1" ht="15" customHeight="1">
      <c r="B71" s="3"/>
      <c r="D71" s="3"/>
    </row>
    <row r="72" spans="2:4" s="5" customFormat="1" ht="15" customHeight="1">
      <c r="B72" s="3"/>
      <c r="D72" s="3"/>
    </row>
    <row r="73" spans="2:4" s="5" customFormat="1" ht="15" customHeight="1">
      <c r="B73" s="3"/>
      <c r="D73" s="3"/>
    </row>
    <row r="74" spans="2:4" s="5" customFormat="1" ht="15" customHeight="1">
      <c r="B74" s="3"/>
      <c r="D74" s="3"/>
    </row>
    <row r="75" spans="2:4" s="5" customFormat="1" ht="15" customHeight="1">
      <c r="B75" s="3"/>
      <c r="D75" s="3"/>
    </row>
    <row r="76" spans="2:4" s="5" customFormat="1" ht="15" customHeight="1">
      <c r="B76" s="3"/>
      <c r="D76" s="3"/>
    </row>
    <row r="77" spans="2:4" s="5" customFormat="1" ht="15" customHeight="1">
      <c r="B77" s="3"/>
      <c r="D77" s="3"/>
    </row>
    <row r="78" spans="2:4" s="5" customFormat="1" ht="15" customHeight="1">
      <c r="B78" s="3"/>
      <c r="D78" s="3"/>
    </row>
    <row r="79" spans="2:4" s="5" customFormat="1" ht="15" customHeight="1">
      <c r="B79" s="3"/>
      <c r="D79" s="3"/>
    </row>
    <row r="80" spans="2:4" s="5" customFormat="1" ht="15" customHeight="1">
      <c r="B80" s="3"/>
      <c r="D80" s="3"/>
    </row>
    <row r="81" spans="2:4" s="5" customFormat="1" ht="15" customHeight="1">
      <c r="B81" s="3"/>
      <c r="D81" s="3"/>
    </row>
    <row r="82" spans="2:4" s="5" customFormat="1" ht="15" customHeight="1">
      <c r="B82" s="3"/>
      <c r="D82" s="3"/>
    </row>
    <row r="83" spans="2:4" s="5" customFormat="1" ht="15" customHeight="1">
      <c r="B83" s="3"/>
      <c r="D83" s="3"/>
    </row>
    <row r="84" spans="2:4" s="5" customFormat="1" ht="15" customHeight="1">
      <c r="B84" s="3"/>
      <c r="D84" s="3"/>
    </row>
    <row r="85" spans="2:4" s="5" customFormat="1" ht="15" customHeight="1">
      <c r="B85" s="3"/>
      <c r="D85" s="3"/>
    </row>
    <row r="86" spans="2:6" s="5" customFormat="1" ht="15" customHeight="1">
      <c r="B86" s="1"/>
      <c r="C86" s="2"/>
      <c r="D86" s="1"/>
      <c r="E86" s="2"/>
      <c r="F86" s="2"/>
    </row>
    <row r="87" spans="2:6" s="5" customFormat="1" ht="15" customHeight="1">
      <c r="B87" s="1"/>
      <c r="C87" s="2"/>
      <c r="D87" s="1"/>
      <c r="E87" s="2"/>
      <c r="F87" s="2"/>
    </row>
  </sheetData>
  <sheetProtection/>
  <mergeCells count="4">
    <mergeCell ref="B9:E9"/>
    <mergeCell ref="B10:E10"/>
    <mergeCell ref="B12:D12"/>
    <mergeCell ref="B57:E57"/>
  </mergeCells>
  <printOptions/>
  <pageMargins left="0.61" right="0.19" top="0.22" bottom="0.49" header="0.09" footer="0.49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Ines Furda - tajnik HKSR</cp:lastModifiedBy>
  <cp:lastPrinted>2019-12-11T14:22:12Z</cp:lastPrinted>
  <dcterms:created xsi:type="dcterms:W3CDTF">2006-03-16T07:59:19Z</dcterms:created>
  <dcterms:modified xsi:type="dcterms:W3CDTF">2020-07-06T08:33:57Z</dcterms:modified>
  <cp:category/>
  <cp:version/>
  <cp:contentType/>
  <cp:contentStatus/>
</cp:coreProperties>
</file>